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44" tabRatio="472"/>
  </bookViews>
  <sheets>
    <sheet name="接触器" sheetId="2" r:id="rId1"/>
    <sheet name="热磁断路器" sheetId="3" r:id="rId2"/>
    <sheet name="热继电器" sheetId="4" r:id="rId3"/>
    <sheet name="断路器" sheetId="5" r:id="rId4"/>
  </sheets>
  <externalReferences>
    <externalReference r:id="rId5"/>
  </externalReferences>
  <definedNames>
    <definedName name="采购订单采购数量统计表">#REF!</definedName>
    <definedName name="采购价格分析表">#REF!</definedName>
    <definedName name="_xlnm.Print_Area" localSheetId="0">接触器!$A$1:$J$22</definedName>
    <definedName name="_xlnm.Print_Area" localSheetId="1">热磁断路器!$A$1:$H$28</definedName>
    <definedName name="_xlnm.Print_Area" localSheetId="2">热继电器!$A$1:$H$21</definedName>
  </definedNames>
  <calcPr calcId="144525" concurrentCalc="0"/>
</workbook>
</file>

<file path=xl/sharedStrings.xml><?xml version="1.0" encoding="utf-8"?>
<sst xmlns="http://schemas.openxmlformats.org/spreadsheetml/2006/main" count="732" uniqueCount="548">
  <si>
    <r>
      <rPr>
        <b/>
        <sz val="16"/>
        <color theme="1"/>
        <rFont val="宋体"/>
        <charset val="134"/>
      </rPr>
      <t>品牌</t>
    </r>
    <r>
      <rPr>
        <b/>
        <sz val="16"/>
        <color theme="1"/>
        <rFont val="Calibri"/>
        <charset val="134"/>
      </rPr>
      <t>1</t>
    </r>
    <r>
      <rPr>
        <b/>
        <sz val="16"/>
        <color theme="1"/>
        <rFont val="宋体"/>
        <charset val="134"/>
      </rPr>
      <t>：西门子</t>
    </r>
  </si>
  <si>
    <r>
      <rPr>
        <b/>
        <sz val="16"/>
        <color theme="1"/>
        <rFont val="宋体"/>
        <charset val="134"/>
      </rPr>
      <t>品牌</t>
    </r>
    <r>
      <rPr>
        <b/>
        <sz val="16"/>
        <color theme="1"/>
        <rFont val="Calibri"/>
        <charset val="134"/>
      </rPr>
      <t>2</t>
    </r>
    <r>
      <rPr>
        <b/>
        <sz val="16"/>
        <color theme="1"/>
        <rFont val="宋体"/>
        <charset val="134"/>
      </rPr>
      <t>：ABB</t>
    </r>
  </si>
  <si>
    <r>
      <rPr>
        <b/>
        <sz val="16"/>
        <color theme="1"/>
        <rFont val="宋体"/>
        <charset val="134"/>
      </rPr>
      <t>品牌</t>
    </r>
    <r>
      <rPr>
        <b/>
        <sz val="16"/>
        <color theme="1"/>
        <rFont val="Calibri"/>
        <charset val="134"/>
      </rPr>
      <t>3</t>
    </r>
    <r>
      <rPr>
        <b/>
        <sz val="16"/>
        <color theme="1"/>
        <rFont val="宋体"/>
        <charset val="134"/>
      </rPr>
      <t>：施耐德</t>
    </r>
  </si>
  <si>
    <t>序号</t>
  </si>
  <si>
    <t>线圈电压</t>
  </si>
  <si>
    <t>AC3负载额定电流</t>
  </si>
  <si>
    <t>数量（预计年用量）</t>
  </si>
  <si>
    <t>物料代码1</t>
  </si>
  <si>
    <t>型号1</t>
  </si>
  <si>
    <t>物料代码2</t>
  </si>
  <si>
    <t>型号2</t>
  </si>
  <si>
    <t>物料代码3</t>
  </si>
  <si>
    <t>型号3</t>
  </si>
  <si>
    <t>DC110V(0.7~1.25Us)</t>
  </si>
  <si>
    <t>9A</t>
  </si>
  <si>
    <t>2.02.05.0252</t>
  </si>
  <si>
    <t>3RT6016-1KF41</t>
  </si>
  <si>
    <t>2.02.05.0419</t>
  </si>
  <si>
    <t>AF09ZB-30-10RT-22 48-130V 50/60HZ-DC</t>
  </si>
  <si>
    <t>2.02.05.0554</t>
  </si>
  <si>
    <t>LC1D096FDS207C</t>
  </si>
  <si>
    <t>2.02.05.0361</t>
  </si>
  <si>
    <t>3RT6016-1KF42</t>
  </si>
  <si>
    <t>/</t>
  </si>
  <si>
    <t>AF09ZB-30-01RT-22 48-130V 50/60HZ-DC</t>
  </si>
  <si>
    <t>12A</t>
  </si>
  <si>
    <t>2.02.05.0277</t>
  </si>
  <si>
    <t>3RT6017-1KF41</t>
  </si>
  <si>
    <t>2.02.05.0430</t>
  </si>
  <si>
    <t>AF12ZB-30-10RT-22 48-130V 50/60HZ-DC</t>
  </si>
  <si>
    <t>2.02.05.0555</t>
  </si>
  <si>
    <t>LC1D126FDS207C</t>
  </si>
  <si>
    <t>17A/16A/18A</t>
  </si>
  <si>
    <t>2.02.05.0263</t>
  </si>
  <si>
    <t>3RT6025-1KF40</t>
  </si>
  <si>
    <t>2.02.05.0420</t>
  </si>
  <si>
    <t>AF16ZB-30-10RT-22 48-130V 50/60HZ-DC</t>
  </si>
  <si>
    <t>2.02.05.0556</t>
  </si>
  <si>
    <t>LC1D186FDS207C</t>
  </si>
  <si>
    <t>26A/26A/25A</t>
  </si>
  <si>
    <t>2.02.05.0301</t>
  </si>
  <si>
    <t>3RT6026-1KF40</t>
  </si>
  <si>
    <t>2.02.05.0404</t>
  </si>
  <si>
    <t>AF26ZB-30-00RT-22 48-130V 50/60HZ-DC</t>
  </si>
  <si>
    <t>2.02.05.0557</t>
  </si>
  <si>
    <t>LC1D256FDS207C</t>
  </si>
  <si>
    <t>32A/30A/32A</t>
  </si>
  <si>
    <t>2.02.05.0253</t>
  </si>
  <si>
    <t>3RT6027-1KF40</t>
  </si>
  <si>
    <t>2.02.05.0431</t>
  </si>
  <si>
    <t>AF30ZB-30-00RT-22 48-130V 50/60HZ-DC</t>
  </si>
  <si>
    <t>2.02.05.0558</t>
  </si>
  <si>
    <t>LC1D326FDS207C</t>
  </si>
  <si>
    <t>DC24V(0.7~1.25Us)</t>
  </si>
  <si>
    <t>2.02.06.0183</t>
  </si>
  <si>
    <t>3RT6016-1KB41</t>
  </si>
  <si>
    <t>2.02.05.0378</t>
  </si>
  <si>
    <t>AF09ZB-30-10RT-21 24-60V 50/60HZ-DC</t>
  </si>
  <si>
    <t>2.02.05.0560</t>
  </si>
  <si>
    <t>LC1D096BDS207C</t>
  </si>
  <si>
    <t>2.02.05.0305</t>
  </si>
  <si>
    <t>3RT6017-1KB41</t>
  </si>
  <si>
    <t>2.02.05.0376</t>
  </si>
  <si>
    <t>AF12ZB-30-10RT-21 24-60V 50/60HZ-DC</t>
  </si>
  <si>
    <t>2.02.05.0561</t>
  </si>
  <si>
    <t>LC1D126BDS207C</t>
  </si>
  <si>
    <t>2.02.05.0474</t>
  </si>
  <si>
    <t>3RT6017-1KB42</t>
  </si>
  <si>
    <t>AF12ZB-30-01RT-21 24-60V 50/60HZ-DC</t>
  </si>
  <si>
    <t>2.02.05.0306</t>
  </si>
  <si>
    <t>3RT6025-1KB40</t>
  </si>
  <si>
    <t>2.02.05.0240</t>
  </si>
  <si>
    <t>AF16ZB-30-10RT-21 24-60V 50/60HZ-DC</t>
  </si>
  <si>
    <t>2.02.05.0562</t>
  </si>
  <si>
    <t>LC1D186BDS207C</t>
  </si>
  <si>
    <t>2.02.01.0135</t>
  </si>
  <si>
    <t>3RT6026-1KB40</t>
  </si>
  <si>
    <t>2.02.03.0385</t>
  </si>
  <si>
    <t>AF26ZB-30-00RT-21 24-60V 50/60HZ-DC</t>
  </si>
  <si>
    <t>2.02.05.0563</t>
  </si>
  <si>
    <t>LC1D256BDS207C</t>
  </si>
  <si>
    <t>2.02.01.0136</t>
  </si>
  <si>
    <t>3RT6027-1KB40</t>
  </si>
  <si>
    <t>2.02.05.0241</t>
  </si>
  <si>
    <t>AF30ZB-30-00RT-21 24-60V 50/60HZ-DC</t>
  </si>
  <si>
    <t>2.02.05.0564</t>
  </si>
  <si>
    <t>LC1D386BDS207C</t>
  </si>
  <si>
    <t>DC24V(0.9~1.1Us)</t>
  </si>
  <si>
    <t>2.02.05.0264</t>
  </si>
  <si>
    <t>3RT6016-1BB41</t>
  </si>
  <si>
    <t>2.02.05.0265</t>
  </si>
  <si>
    <t>3RT6016-1BB42</t>
  </si>
  <si>
    <t>AF09ZB-30-01RT-21 24-60V 50/60HZ-DC</t>
  </si>
  <si>
    <t>2.02.05.0269</t>
  </si>
  <si>
    <t>3RT6017-1BB41</t>
  </si>
  <si>
    <t>2.02.05.0536</t>
  </si>
  <si>
    <t>3RT6017-1BB42</t>
  </si>
  <si>
    <t>2.02.05.0162</t>
  </si>
  <si>
    <t>3RT6025-1BB40</t>
  </si>
  <si>
    <t>2.02.05.0300</t>
  </si>
  <si>
    <t>3RT6026-1BB40</t>
  </si>
  <si>
    <t>2.02.05.0275</t>
  </si>
  <si>
    <t>3RT6027-1BB40</t>
  </si>
  <si>
    <t>2.02.05.0049</t>
  </si>
  <si>
    <t>BC6-30-01(ABB)</t>
  </si>
  <si>
    <t>2.02.05.0061</t>
  </si>
  <si>
    <t>LP4K0610BW3</t>
  </si>
  <si>
    <t>2.02.05.0050</t>
  </si>
  <si>
    <t>BC6-30-10(ABB)</t>
  </si>
  <si>
    <t>2.02.05.0065</t>
  </si>
  <si>
    <t>LP4K0910BW3</t>
  </si>
  <si>
    <t>2.02.05.0387</t>
  </si>
  <si>
    <t>BC7-30-01(ABB)</t>
  </si>
  <si>
    <t>2.02.05.0066</t>
  </si>
  <si>
    <t>LP4K1210BW3</t>
  </si>
  <si>
    <t>2.02.05.0386</t>
  </si>
  <si>
    <t>BC7-30-10(ABB)</t>
  </si>
  <si>
    <t>2.02.05.0074</t>
  </si>
  <si>
    <t>LP4K0910FW3</t>
  </si>
  <si>
    <t>2.02.05.0075</t>
  </si>
  <si>
    <t>LP4K1210FW3</t>
  </si>
  <si>
    <r>
      <rPr>
        <b/>
        <sz val="11"/>
        <color theme="1"/>
        <rFont val="宋体"/>
        <charset val="134"/>
      </rPr>
      <t>品牌</t>
    </r>
    <r>
      <rPr>
        <b/>
        <sz val="11"/>
        <color theme="1"/>
        <rFont val="Calibri"/>
        <charset val="134"/>
      </rPr>
      <t>1</t>
    </r>
    <r>
      <rPr>
        <b/>
        <sz val="11"/>
        <color theme="1"/>
        <rFont val="宋体"/>
        <charset val="134"/>
      </rPr>
      <t>：西门子</t>
    </r>
  </si>
  <si>
    <r>
      <rPr>
        <b/>
        <sz val="11"/>
        <color theme="1"/>
        <rFont val="宋体"/>
        <charset val="134"/>
      </rPr>
      <t>品牌</t>
    </r>
    <r>
      <rPr>
        <b/>
        <sz val="11"/>
        <color theme="1"/>
        <rFont val="Calibri"/>
        <charset val="134"/>
      </rPr>
      <t>2</t>
    </r>
    <r>
      <rPr>
        <b/>
        <sz val="11"/>
        <color theme="1"/>
        <rFont val="宋体"/>
        <charset val="134"/>
      </rPr>
      <t>：ABB</t>
    </r>
  </si>
  <si>
    <r>
      <rPr>
        <b/>
        <sz val="11"/>
        <color theme="1"/>
        <rFont val="宋体"/>
        <charset val="134"/>
      </rPr>
      <t>品牌</t>
    </r>
    <r>
      <rPr>
        <b/>
        <sz val="11"/>
        <color theme="1"/>
        <rFont val="Calibri"/>
        <charset val="134"/>
      </rPr>
      <t>3</t>
    </r>
    <r>
      <rPr>
        <b/>
        <sz val="11"/>
        <color theme="1"/>
        <rFont val="宋体"/>
        <charset val="134"/>
      </rPr>
      <t>：施耐德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</si>
  <si>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</si>
  <si>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物料代码</t>
    </r>
    <r>
      <rPr>
        <b/>
        <sz val="10"/>
        <rFont val="Calibri"/>
        <charset val="134"/>
      </rPr>
      <t>1</t>
    </r>
  </si>
  <si>
    <r>
      <rPr>
        <b/>
        <sz val="10"/>
        <rFont val="宋体"/>
        <charset val="134"/>
      </rPr>
      <t>物料代码</t>
    </r>
    <r>
      <rPr>
        <b/>
        <sz val="10"/>
        <rFont val="Calibri"/>
        <charset val="134"/>
      </rPr>
      <t>2</t>
    </r>
  </si>
  <si>
    <r>
      <rPr>
        <b/>
        <sz val="10"/>
        <rFont val="宋体"/>
        <charset val="134"/>
      </rPr>
      <t>物料代码</t>
    </r>
    <r>
      <rPr>
        <b/>
        <sz val="10"/>
        <rFont val="Calibri"/>
        <charset val="134"/>
      </rPr>
      <t>3</t>
    </r>
  </si>
  <si>
    <t>2.02.01.0086</t>
  </si>
  <si>
    <t>3RV60 11-0GA10</t>
  </si>
  <si>
    <t>2.02.03.0419</t>
  </si>
  <si>
    <t>MS132-0.63B</t>
  </si>
  <si>
    <t>2.02.03.0043</t>
  </si>
  <si>
    <t>GV2ME04C</t>
  </si>
  <si>
    <t>2.02.05.0505</t>
  </si>
  <si>
    <t>3RV60 11-0HA10</t>
  </si>
  <si>
    <t>2.02.03.0398</t>
  </si>
  <si>
    <t>MS132-1.0B</t>
  </si>
  <si>
    <t>2.02.03.0077</t>
  </si>
  <si>
    <t>GV2ME05C</t>
  </si>
  <si>
    <t>2.02.01.0094</t>
  </si>
  <si>
    <t>3RV60 11-0JA10</t>
  </si>
  <si>
    <t>2.02.03.0260</t>
  </si>
  <si>
    <t>3RV60 11-0KA15</t>
  </si>
  <si>
    <t>2.02.05.0438</t>
  </si>
  <si>
    <t>MS132-1.6B</t>
  </si>
  <si>
    <t>2.02.03.0078</t>
  </si>
  <si>
    <t>GV2ME06C</t>
  </si>
  <si>
    <t>2.02.03.0227</t>
  </si>
  <si>
    <t>3RV60 11-1AA10</t>
  </si>
  <si>
    <t>2.02.03.0224</t>
  </si>
  <si>
    <t>3RV60 11-1BA10</t>
  </si>
  <si>
    <t>2.02.03.0383</t>
  </si>
  <si>
    <t>MS132-2.5B</t>
  </si>
  <si>
    <t>2.02.03.0029</t>
  </si>
  <si>
    <t>GV2ME07C</t>
  </si>
  <si>
    <t>2.02.03.0216</t>
  </si>
  <si>
    <t>3RV60 11-1CA10</t>
  </si>
  <si>
    <t>2.02.03.0225</t>
  </si>
  <si>
    <t>3RV60 11-1DA10</t>
  </si>
  <si>
    <t>2.02.03.0384</t>
  </si>
  <si>
    <t>MS132-4.0B</t>
  </si>
  <si>
    <t>2.02.03.0064</t>
  </si>
  <si>
    <t>GV2ME08C</t>
  </si>
  <si>
    <t>2.02.03.0223</t>
  </si>
  <si>
    <t>3RV60 11-1EA10</t>
  </si>
  <si>
    <t>2.02.05.0289</t>
  </si>
  <si>
    <t>3RV60 11-1FA10</t>
  </si>
  <si>
    <t>2.02.03.0386</t>
  </si>
  <si>
    <t>MS132-6.3B</t>
  </si>
  <si>
    <t>2.02.03.0044</t>
  </si>
  <si>
    <t>GV2ME10C</t>
  </si>
  <si>
    <t>2.02.03.0228</t>
  </si>
  <si>
    <t>3RV60 11-1GA10</t>
  </si>
  <si>
    <t>2.02.01.0085</t>
  </si>
  <si>
    <t>3RV60 11-1HA10</t>
  </si>
  <si>
    <t>2.02.03.0399</t>
  </si>
  <si>
    <t>MS132-10B</t>
  </si>
  <si>
    <t>2.02.05.0469</t>
  </si>
  <si>
    <t>GV2ME14C</t>
  </si>
  <si>
    <t>2.02.05.0159</t>
  </si>
  <si>
    <t>3RV60 11-1JA15</t>
  </si>
  <si>
    <t>2.02.03.0259</t>
  </si>
  <si>
    <t>3RV60 11-1KA15</t>
  </si>
  <si>
    <t>MS132-12B</t>
  </si>
  <si>
    <t>2.02.03.0208</t>
  </si>
  <si>
    <t>GV2ME16C</t>
  </si>
  <si>
    <t>2.02.05.0322</t>
  </si>
  <si>
    <t>3RV60 21-4AA10</t>
  </si>
  <si>
    <t>2.02.05.0439</t>
  </si>
  <si>
    <t>MS132-16B</t>
  </si>
  <si>
    <t>2.02.03.0442</t>
  </si>
  <si>
    <t>GV2ME20C</t>
  </si>
  <si>
    <t>2.02.03.0365</t>
  </si>
  <si>
    <t>3RV60 21-4BA10</t>
  </si>
  <si>
    <t>2.02.03.0403</t>
  </si>
  <si>
    <t>MS132-20B</t>
  </si>
  <si>
    <t>2.02.05.0526</t>
  </si>
  <si>
    <t>GV2ME21C</t>
  </si>
  <si>
    <t>2.02.03.0226</t>
  </si>
  <si>
    <t>3RV60 21-4CA10</t>
  </si>
  <si>
    <t>2.02.03.0322</t>
  </si>
  <si>
    <t>3RV60 21-4DA10</t>
  </si>
  <si>
    <t>2.02.03.0382</t>
  </si>
  <si>
    <t>MS132-25B</t>
  </si>
  <si>
    <t>2.02.03.0345</t>
  </si>
  <si>
    <t>GV2ME22C</t>
  </si>
  <si>
    <t>2.02.01.0137</t>
  </si>
  <si>
    <t>3RV60 21-4NA10</t>
  </si>
  <si>
    <t>2.02.03.0389</t>
  </si>
  <si>
    <t>MS132-32B</t>
  </si>
  <si>
    <t>2.02.03.0394</t>
  </si>
  <si>
    <t>GV2ME32C</t>
  </si>
  <si>
    <t>2.02.03.0243</t>
  </si>
  <si>
    <t>3RV60 21-4EA15</t>
  </si>
  <si>
    <t>2.02.03.0364</t>
  </si>
  <si>
    <t>3RV6311-1FC10</t>
  </si>
  <si>
    <t>2.02.03.0444</t>
  </si>
  <si>
    <t>MO132-4.0B</t>
  </si>
  <si>
    <t>2.02.03.0441</t>
  </si>
  <si>
    <t>GV2-LE08</t>
  </si>
  <si>
    <t>2.02.05.0487</t>
  </si>
  <si>
    <t>3RV63 11-1HC10</t>
  </si>
  <si>
    <t>2.02.03.0405</t>
  </si>
  <si>
    <t>MO132-10B</t>
  </si>
  <si>
    <t>2.02.03.0372</t>
  </si>
  <si>
    <t>GV2-LE14</t>
  </si>
  <si>
    <t>2.02.05.0346</t>
  </si>
  <si>
    <t>3RV63 11-1JC10</t>
  </si>
  <si>
    <t>2.02.06.0198</t>
  </si>
  <si>
    <t>3RV6311-4AC10</t>
  </si>
  <si>
    <t>2.02.03.0418</t>
  </si>
  <si>
    <t>MO132-16B</t>
  </si>
  <si>
    <t>2.02.05.0450</t>
  </si>
  <si>
    <t>GV2-LE16</t>
  </si>
  <si>
    <t>2.02.03.0244</t>
  </si>
  <si>
    <t>3RV6321-4BC10</t>
  </si>
  <si>
    <t>2.02.03.0404</t>
  </si>
  <si>
    <t>MO132-20B</t>
  </si>
  <si>
    <t>2.02.03.0373</t>
  </si>
  <si>
    <t>GV2-LE22</t>
  </si>
  <si>
    <t>2.02.03.0245</t>
  </si>
  <si>
    <t>3RV6321-4EC10</t>
  </si>
  <si>
    <t>2.02.03.0387</t>
  </si>
  <si>
    <t>MO132-32B</t>
  </si>
  <si>
    <t>2.02.03.0445</t>
  </si>
  <si>
    <t>GV2-LE32</t>
  </si>
  <si>
    <t>品牌1：西门子</t>
  </si>
  <si>
    <t>2.02.06.0162</t>
  </si>
  <si>
    <t>3RU61 16-0FB0</t>
  </si>
  <si>
    <t>TF42-0.41B</t>
  </si>
  <si>
    <t>2.02.06.0032</t>
  </si>
  <si>
    <t>LRD03C</t>
  </si>
  <si>
    <t>2.02.06.0159</t>
  </si>
  <si>
    <t>3RU61 16-0GB0</t>
  </si>
  <si>
    <t>TF42-0.55B</t>
  </si>
  <si>
    <t>2.02.06.0033</t>
  </si>
  <si>
    <t>LRD04C</t>
  </si>
  <si>
    <t>2.02.06.0161</t>
  </si>
  <si>
    <t>3RU61 16-0HB0</t>
  </si>
  <si>
    <t>TF42-0.74B</t>
  </si>
  <si>
    <t>2.02.06.0034</t>
  </si>
  <si>
    <t>LRD05C</t>
  </si>
  <si>
    <t>2.02.03.0390</t>
  </si>
  <si>
    <t>3RU61 16-0JB0</t>
  </si>
  <si>
    <t>TF42-1.0B</t>
  </si>
  <si>
    <t>2.02.06.0163</t>
  </si>
  <si>
    <t>3RU61 16-0KB0</t>
  </si>
  <si>
    <t>TF42-1.3B</t>
  </si>
  <si>
    <t>2.02.06.0035</t>
  </si>
  <si>
    <t>LRD06C</t>
  </si>
  <si>
    <t>2.02.06.0154</t>
  </si>
  <si>
    <t>3RU61 16-1AB0</t>
  </si>
  <si>
    <t>TF42-1.7B</t>
  </si>
  <si>
    <t>2.02.06.0160</t>
  </si>
  <si>
    <t>3RU61 16-1BB0</t>
  </si>
  <si>
    <t>TF42-2.3B</t>
  </si>
  <si>
    <t>2.02.06.0036</t>
  </si>
  <si>
    <t>LRD07C</t>
  </si>
  <si>
    <t>2.02.06.0133</t>
  </si>
  <si>
    <t>3RU61 16-1CB0</t>
  </si>
  <si>
    <t>2.02.06.0158</t>
  </si>
  <si>
    <t>3RU61 16-1DB0</t>
  </si>
  <si>
    <t>TF42-3.1B</t>
  </si>
  <si>
    <t>2.02.06.0065</t>
  </si>
  <si>
    <t>LRD08C</t>
  </si>
  <si>
    <t>2.02.05.0506</t>
  </si>
  <si>
    <t>3RU61 16-1EB0</t>
  </si>
  <si>
    <t>TF42-4.2B</t>
  </si>
  <si>
    <t>2.02.06.0132</t>
  </si>
  <si>
    <t>3RU61 16-1FB0</t>
  </si>
  <si>
    <t>2.02.06.0037</t>
  </si>
  <si>
    <t>LRD10C</t>
  </si>
  <si>
    <t>2.02.06.0153</t>
  </si>
  <si>
    <t>3RU61 16-1GB0</t>
  </si>
  <si>
    <t>TF42-5.7B</t>
  </si>
  <si>
    <t>2.02.03.0342</t>
  </si>
  <si>
    <t>3RU61 16-1HB0</t>
  </si>
  <si>
    <t>TF42-7.6B</t>
  </si>
  <si>
    <t>2.02.06.0038</t>
  </si>
  <si>
    <t>LRD12C</t>
  </si>
  <si>
    <t>2.02.06.0171</t>
  </si>
  <si>
    <t>3RU61 16-1JB0</t>
  </si>
  <si>
    <t>TF42-10B</t>
  </si>
  <si>
    <t>LRD14C</t>
  </si>
  <si>
    <t>2.02.06.0131</t>
  </si>
  <si>
    <t>3RU61 16-4AB0</t>
  </si>
  <si>
    <t>TF42-16B</t>
  </si>
  <si>
    <t>2.02.06.0093</t>
  </si>
  <si>
    <t>LRD16C</t>
  </si>
  <si>
    <t>2.02.06.0152</t>
  </si>
  <si>
    <t>3RU6126-1KB0</t>
  </si>
  <si>
    <t>TF42-13B</t>
  </si>
  <si>
    <t>2.02.05.0417</t>
  </si>
  <si>
    <t>3RU61 26-4AB0</t>
  </si>
  <si>
    <t>2.02.06.0080</t>
  </si>
  <si>
    <t>LRD21C</t>
  </si>
  <si>
    <t>2.02.06.0157</t>
  </si>
  <si>
    <t>3RU61 26-4CB0</t>
  </si>
  <si>
    <t>TF42-20B</t>
  </si>
  <si>
    <t>2.02.06.0063</t>
  </si>
  <si>
    <t>LRD22C</t>
  </si>
  <si>
    <t>2.02.06.0155</t>
  </si>
  <si>
    <t>3RU61 26-4DB0</t>
  </si>
  <si>
    <t>TF42-24B</t>
  </si>
  <si>
    <t>2.02.06.0166</t>
  </si>
  <si>
    <t>TA25DU-1.4M</t>
  </si>
  <si>
    <t>2.02.06.0169</t>
  </si>
  <si>
    <t>LR2K0303</t>
  </si>
  <si>
    <t>2.02.06.0167</t>
  </si>
  <si>
    <t>TA25DU-1.8M</t>
  </si>
  <si>
    <t>2.02.06.0067</t>
  </si>
  <si>
    <t>LR2K0304</t>
  </si>
  <si>
    <t>2.02.06.0168</t>
  </si>
  <si>
    <t>TA25DU-2.4M</t>
  </si>
  <si>
    <t>2.02.06.0066</t>
  </si>
  <si>
    <t>LR2K0305</t>
  </si>
  <si>
    <t>2.02.06.0180</t>
  </si>
  <si>
    <t>TA25DU-3.1M</t>
  </si>
  <si>
    <t>2.02.06.0076</t>
  </si>
  <si>
    <t>LR2K0306</t>
  </si>
  <si>
    <t>2.02.06.0179</t>
  </si>
  <si>
    <t>TA25DU-4.0M</t>
  </si>
  <si>
    <t>2.02.06.0068</t>
  </si>
  <si>
    <t>LR2K0307</t>
  </si>
  <si>
    <t>2.02.06.0178</t>
  </si>
  <si>
    <t>TA25DU-8.5M</t>
  </si>
  <si>
    <t>2.02.06.0069</t>
  </si>
  <si>
    <t>LR2K0314</t>
  </si>
  <si>
    <t>P数</t>
  </si>
  <si>
    <t>1P</t>
  </si>
  <si>
    <t>2.02.03.0417</t>
  </si>
  <si>
    <t>5SY51027CC</t>
  </si>
  <si>
    <t>2.02.05.0497</t>
  </si>
  <si>
    <t>S201M-C2DC(ABB)</t>
  </si>
  <si>
    <t>2.02.03.0520</t>
  </si>
  <si>
    <t>IC65L DC R 1P C2A</t>
  </si>
  <si>
    <t>2.02.05.0507</t>
  </si>
  <si>
    <t>5SY51047CC</t>
  </si>
  <si>
    <t>2.02.03.0434</t>
  </si>
  <si>
    <t>S201M-C4UC(ABB)</t>
  </si>
  <si>
    <t>2.02.03.0495</t>
  </si>
  <si>
    <t>IC65L DC R 1P C4A</t>
  </si>
  <si>
    <t>2.02.01.0079</t>
  </si>
  <si>
    <t>5SY51067CC</t>
  </si>
  <si>
    <t>S201M-C8DC</t>
  </si>
  <si>
    <t>2.02.03.0519</t>
  </si>
  <si>
    <t>IC65L DC R 1P C6A</t>
  </si>
  <si>
    <t>2.02.05.0614</t>
  </si>
  <si>
    <t>5SY51107CC</t>
  </si>
  <si>
    <t>2.02.05.0475</t>
  </si>
  <si>
    <t>S201M-C10UC</t>
  </si>
  <si>
    <t>IC65L DC R 1P C10A</t>
  </si>
  <si>
    <t>2.02.03.0369</t>
  </si>
  <si>
    <t>5SY51207CC</t>
  </si>
  <si>
    <t>S201M-C20DC</t>
  </si>
  <si>
    <t>2.02.03.0458</t>
  </si>
  <si>
    <t>IC65H-DC R 1P C20A</t>
  </si>
  <si>
    <t>2.02.03.0500</t>
  </si>
  <si>
    <t>5SY51257CC</t>
  </si>
  <si>
    <t>S201M-C25DC</t>
  </si>
  <si>
    <t>IC65L DC R 1P C25A</t>
  </si>
  <si>
    <t>2.02.03.0347</t>
  </si>
  <si>
    <t>5SY51327CC</t>
  </si>
  <si>
    <t>S201M-C40DC</t>
  </si>
  <si>
    <t>IC65L DC R 1P C32A</t>
  </si>
  <si>
    <t>2.02.05.0611</t>
  </si>
  <si>
    <t>5SY51507CC</t>
  </si>
  <si>
    <t>S201M-C50DC</t>
  </si>
  <si>
    <t>2.02.03.0496</t>
  </si>
  <si>
    <t>IC65L DC R 1P C50A</t>
  </si>
  <si>
    <t>2P</t>
  </si>
  <si>
    <t>2.02.03.0318</t>
  </si>
  <si>
    <t>5SY52017CC</t>
  </si>
  <si>
    <t>S202M-C1DC</t>
  </si>
  <si>
    <t>IC65N-DC 2P C1A</t>
  </si>
  <si>
    <t>2.02.03.0326</t>
  </si>
  <si>
    <t>5SY52027CC</t>
  </si>
  <si>
    <t>S202M-C2DC</t>
  </si>
  <si>
    <t>IC65N-DC 2P C2A</t>
  </si>
  <si>
    <t>2.02.03.0266</t>
  </si>
  <si>
    <t>5SY52047CC</t>
  </si>
  <si>
    <t>2.02.05.0468</t>
  </si>
  <si>
    <t>S202M-C4UC(ABB)</t>
  </si>
  <si>
    <t>IC65N-DC 2P C4A</t>
  </si>
  <si>
    <t>2.02.03.0285</t>
  </si>
  <si>
    <t>5SY52067CC</t>
  </si>
  <si>
    <t>2.02.05.0504</t>
  </si>
  <si>
    <t>S202M-C6UC（ABB）</t>
  </si>
  <si>
    <t>2.02.02.0162</t>
  </si>
  <si>
    <t>IC65N-DC 2P C6A</t>
  </si>
  <si>
    <t>2.02.03.0295</t>
  </si>
  <si>
    <t>5SY52107CC</t>
  </si>
  <si>
    <t>S202M-C10DC</t>
  </si>
  <si>
    <t>IC65N-DC 2P C10A</t>
  </si>
  <si>
    <t>2.02.03.0397</t>
  </si>
  <si>
    <t>5SY52137CC</t>
  </si>
  <si>
    <t>S202M-C13DC</t>
  </si>
  <si>
    <t>IC65N-DC 2P C13A</t>
  </si>
  <si>
    <t>2.02.03.0358</t>
  </si>
  <si>
    <t>5SY52167CC</t>
  </si>
  <si>
    <t>2.02.05.0476</t>
  </si>
  <si>
    <t>S202M-C16UC(ABB)</t>
  </si>
  <si>
    <t>IC65N-DC 2P C16A</t>
  </si>
  <si>
    <t>2.02.03.0437</t>
  </si>
  <si>
    <t>5SY52207CC</t>
  </si>
  <si>
    <t>2.02.03.0505</t>
  </si>
  <si>
    <t>S202M-C20DC(ABB)</t>
  </si>
  <si>
    <t>IC65N-DC 2P C20A</t>
  </si>
  <si>
    <t>2.02.03.0286</t>
  </si>
  <si>
    <t>5SY52327CC</t>
  </si>
  <si>
    <t>2.02.03.0435</t>
  </si>
  <si>
    <t>S202M-C32UC(ABB)</t>
  </si>
  <si>
    <t>IC65N-DC 2P C32A</t>
  </si>
  <si>
    <t>2.02.03.0321</t>
  </si>
  <si>
    <t>5SY52407CC</t>
  </si>
  <si>
    <t>S202M-C40DC</t>
  </si>
  <si>
    <t>IC65N-DC 2P C40A</t>
  </si>
  <si>
    <t>3P</t>
  </si>
  <si>
    <t>5SY63047CC</t>
  </si>
  <si>
    <t>2.02.03.0401</t>
  </si>
  <si>
    <t>S203M-C4</t>
  </si>
  <si>
    <t>IC65N 3P C4A</t>
  </si>
  <si>
    <t>2.02.03.0363</t>
  </si>
  <si>
    <t>5SY63048CC</t>
  </si>
  <si>
    <t>2.02.03.0446</t>
  </si>
  <si>
    <t>S203M-D4</t>
  </si>
  <si>
    <t>2.02.03.0443</t>
  </si>
  <si>
    <t>IC65N 3P D4A</t>
  </si>
  <si>
    <t>2.02.03.0333</t>
  </si>
  <si>
    <t>5SY63067CC</t>
  </si>
  <si>
    <t>2.02.05.0503</t>
  </si>
  <si>
    <t>S203M-C6</t>
  </si>
  <si>
    <t>IC65N 3P C6A</t>
  </si>
  <si>
    <t>2.02.03.0410</t>
  </si>
  <si>
    <t>5SY63068CC</t>
  </si>
  <si>
    <t>S203M-D6</t>
  </si>
  <si>
    <t>2.02.03.0425</t>
  </si>
  <si>
    <t>IC65H 3P D6A</t>
  </si>
  <si>
    <t>2.02.03.0288</t>
  </si>
  <si>
    <t>5SY63107CC</t>
  </si>
  <si>
    <t>2.02.05.0436</t>
  </si>
  <si>
    <t>S203M-C10</t>
  </si>
  <si>
    <t>2.02.03.0183</t>
  </si>
  <si>
    <t>IC65N 3P 10A C</t>
  </si>
  <si>
    <t>2.02.03.0296</t>
  </si>
  <si>
    <t>5SY63108CC</t>
  </si>
  <si>
    <t>S203M-D10</t>
  </si>
  <si>
    <t>2.02.03.0190</t>
  </si>
  <si>
    <t>IC65N 3P D10A</t>
  </si>
  <si>
    <t>2.02.03.0343</t>
  </si>
  <si>
    <t>5SY63137CC</t>
  </si>
  <si>
    <t>2.02.05.0594</t>
  </si>
  <si>
    <t>S203M-C13</t>
  </si>
  <si>
    <t>IC65N 3P C13A</t>
  </si>
  <si>
    <t>2.02.03.0344</t>
  </si>
  <si>
    <t>5SY63138CC</t>
  </si>
  <si>
    <t>S203M-D13</t>
  </si>
  <si>
    <t>IC65N 3P D13A</t>
  </si>
  <si>
    <t>2.02.03.0297</t>
  </si>
  <si>
    <t>5SY63167CC</t>
  </si>
  <si>
    <t>2.02.05.0427</t>
  </si>
  <si>
    <t>S203M-C16</t>
  </si>
  <si>
    <t>2.02.03.0182</t>
  </si>
  <si>
    <t>IC65N 3P C16A</t>
  </si>
  <si>
    <t>2.02.03.0291</t>
  </si>
  <si>
    <t>5SY63168CC</t>
  </si>
  <si>
    <t>S203M-D16</t>
  </si>
  <si>
    <t>2.02.04.0893</t>
  </si>
  <si>
    <t>IC65N 3P D16A</t>
  </si>
  <si>
    <t>2.02.03.0267</t>
  </si>
  <si>
    <t>5SY63207CC</t>
  </si>
  <si>
    <t>2.02.05.0423</t>
  </si>
  <si>
    <t>S203M-C20</t>
  </si>
  <si>
    <t>IC65N 3P C20A</t>
  </si>
  <si>
    <t>2.02.03.0355</t>
  </si>
  <si>
    <t>5SY63208CC</t>
  </si>
  <si>
    <t>S203M-D20</t>
  </si>
  <si>
    <t>2.02.03.0202</t>
  </si>
  <si>
    <t>IC65N 3P D20A</t>
  </si>
  <si>
    <t>2.02.03.0314</t>
  </si>
  <si>
    <t>5SY63257CC</t>
  </si>
  <si>
    <t>2.02.05.0434</t>
  </si>
  <si>
    <t>S203M-C25</t>
  </si>
  <si>
    <t>2.02.03.0201</t>
  </si>
  <si>
    <t>IC65N 3P C25A</t>
  </si>
  <si>
    <t>2.02.03.0320</t>
  </si>
  <si>
    <t>5SY63327CC</t>
  </si>
  <si>
    <t>2.02.03.0409</t>
  </si>
  <si>
    <t>S203M-C32</t>
  </si>
  <si>
    <t>2.02.03.0199</t>
  </si>
  <si>
    <t>IC65N 3P C32A</t>
  </si>
  <si>
    <t>2.02.03.0292</t>
  </si>
  <si>
    <t>5SY63328CC</t>
  </si>
  <si>
    <t>S203M-D32</t>
  </si>
  <si>
    <t>2.02.03.0255</t>
  </si>
  <si>
    <t>IC65N 3P D32A</t>
  </si>
  <si>
    <t>2.02.03.0350</t>
  </si>
  <si>
    <t>5SY63407CC</t>
  </si>
  <si>
    <t>2.02.05.0422</t>
  </si>
  <si>
    <t>S203M-C40</t>
  </si>
  <si>
    <t>2.02.03.0256</t>
  </si>
  <si>
    <t>IC65N 3P C40A</t>
  </si>
  <si>
    <t>2.02.03.0290</t>
  </si>
  <si>
    <t>5SY63408CC</t>
  </si>
  <si>
    <t>S203M-D40</t>
  </si>
  <si>
    <t>2.02.03.0198</t>
  </si>
  <si>
    <t>IC65N 3P 40A D</t>
  </si>
  <si>
    <t>2.02.03.0351</t>
  </si>
  <si>
    <t>5SY63507CC</t>
  </si>
  <si>
    <t>2.02.05.0432</t>
  </si>
  <si>
    <t>S203M-C50</t>
  </si>
  <si>
    <t>IC65N 3P D50A</t>
  </si>
  <si>
    <t>2.02.03.0287</t>
  </si>
  <si>
    <t>5SY63508CC</t>
  </si>
  <si>
    <t>S203M-D50</t>
  </si>
  <si>
    <t>2.02.03.0189</t>
  </si>
  <si>
    <t>2.02.03.0319</t>
  </si>
  <si>
    <t>5SY63637CC</t>
  </si>
  <si>
    <t>S203M-C63</t>
  </si>
  <si>
    <t>2.02.03.0168</t>
  </si>
  <si>
    <t>IC65N 3P C63A</t>
  </si>
  <si>
    <t>2.02.03.0264</t>
  </si>
  <si>
    <t>5SY63638CC</t>
  </si>
  <si>
    <t>2.02.03.0431</t>
  </si>
  <si>
    <t>S203M-D63</t>
  </si>
  <si>
    <t>2.02.03.0178</t>
  </si>
  <si>
    <t>IC65N 3P D63A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</si>
</sst>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sz val="11"/>
      <name val="Arial"/>
      <charset val="0"/>
    </font>
    <font>
      <sz val="11"/>
      <name val="Calibri"/>
      <charset val="134"/>
    </font>
    <font>
      <sz val="12"/>
      <color theme="1"/>
      <name val="宋体"/>
      <charset val="134"/>
      <scheme val="minor"/>
    </font>
    <font>
      <sz val="10"/>
      <name val="MS Sans Serif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name val="Calibri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8"/>
      <name val="宋体"/>
      <charset val="134"/>
      <scheme val="minor"/>
    </font>
    <font>
      <sz val="8"/>
      <color theme="1"/>
      <name val="Calibri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31" fillId="13" borderId="7" applyNumberFormat="0" applyAlignment="0" applyProtection="0">
      <alignment vertical="center"/>
    </xf>
    <xf numFmtId="0" fontId="32" fillId="14" borderId="12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9" fillId="0" borderId="0"/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Fill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5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176" fontId="0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/>
  <colors>
    <mruColors>
      <color rgb="00FFFF66"/>
      <color rgb="0066FF99"/>
      <color rgb="0099FF99"/>
      <color rgb="00FFFFC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247;&#24658;%2024.10-25.10&#35746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  <sheetName val="Sheet3"/>
    </sheetNames>
    <sheetDataSet>
      <sheetData sheetId="0"/>
      <sheetData sheetId="1"/>
      <sheetData sheetId="2">
        <row r="6">
          <cell r="F6" t="str">
            <v>物料编码</v>
          </cell>
          <cell r="G6" t="str">
            <v>求和项:采购数量</v>
          </cell>
        </row>
        <row r="7">
          <cell r="F7" t="str">
            <v>2.02.01.0045</v>
          </cell>
          <cell r="G7">
            <v>2</v>
          </cell>
        </row>
        <row r="8">
          <cell r="F8" t="str">
            <v>2.02.01.0079</v>
          </cell>
          <cell r="G8">
            <v>25</v>
          </cell>
        </row>
        <row r="9">
          <cell r="F9" t="str">
            <v>2.02.01.0085</v>
          </cell>
          <cell r="G9">
            <v>15</v>
          </cell>
        </row>
        <row r="10">
          <cell r="F10" t="str">
            <v>2.02.01.0086</v>
          </cell>
          <cell r="G10">
            <v>10</v>
          </cell>
        </row>
        <row r="11">
          <cell r="F11" t="str">
            <v>2.02.01.0098</v>
          </cell>
          <cell r="G11">
            <v>1</v>
          </cell>
        </row>
        <row r="12">
          <cell r="F12" t="str">
            <v>2.02.03.0101</v>
          </cell>
          <cell r="G12">
            <v>1</v>
          </cell>
        </row>
        <row r="13">
          <cell r="F13" t="str">
            <v>2.02.03.0204</v>
          </cell>
          <cell r="G13">
            <v>2</v>
          </cell>
        </row>
        <row r="14">
          <cell r="F14" t="str">
            <v>2.02.03.0211</v>
          </cell>
          <cell r="G14">
            <v>2</v>
          </cell>
        </row>
        <row r="15">
          <cell r="F15" t="str">
            <v>2.02.03.0214</v>
          </cell>
          <cell r="G15">
            <v>177</v>
          </cell>
        </row>
        <row r="16">
          <cell r="F16" t="str">
            <v>2.02.03.0216</v>
          </cell>
          <cell r="G16">
            <v>174</v>
          </cell>
        </row>
        <row r="17">
          <cell r="F17" t="str">
            <v>2.02.03.0223</v>
          </cell>
          <cell r="G17">
            <v>16</v>
          </cell>
        </row>
        <row r="18">
          <cell r="F18" t="str">
            <v>2.02.03.0224</v>
          </cell>
          <cell r="G18">
            <v>388</v>
          </cell>
        </row>
        <row r="19">
          <cell r="F19" t="str">
            <v>2.02.03.0225</v>
          </cell>
          <cell r="G19">
            <v>250</v>
          </cell>
        </row>
        <row r="20">
          <cell r="F20" t="str">
            <v>2.02.03.0226</v>
          </cell>
          <cell r="G20">
            <v>21</v>
          </cell>
        </row>
        <row r="21">
          <cell r="F21" t="str">
            <v>2.02.03.0227</v>
          </cell>
          <cell r="G21">
            <v>258</v>
          </cell>
        </row>
        <row r="22">
          <cell r="F22" t="str">
            <v>2.02.03.0228</v>
          </cell>
          <cell r="G22">
            <v>70</v>
          </cell>
        </row>
        <row r="23">
          <cell r="F23" t="str">
            <v>2.02.03.0241</v>
          </cell>
          <cell r="G23">
            <v>98</v>
          </cell>
        </row>
        <row r="24">
          <cell r="F24" t="str">
            <v>2.02.03.0242</v>
          </cell>
          <cell r="G24">
            <v>1</v>
          </cell>
        </row>
        <row r="25">
          <cell r="F25" t="str">
            <v>2.02.03.0243</v>
          </cell>
          <cell r="G25">
            <v>924</v>
          </cell>
        </row>
        <row r="26">
          <cell r="F26" t="str">
            <v>2.02.03.0260</v>
          </cell>
          <cell r="G26">
            <v>7</v>
          </cell>
        </row>
        <row r="27">
          <cell r="F27" t="str">
            <v>2.02.03.0261</v>
          </cell>
          <cell r="G27">
            <v>5</v>
          </cell>
        </row>
        <row r="28">
          <cell r="F28" t="str">
            <v>2.02.03.0262</v>
          </cell>
          <cell r="G28">
            <v>4</v>
          </cell>
        </row>
        <row r="29">
          <cell r="F29" t="str">
            <v>2.02.03.0265</v>
          </cell>
          <cell r="G29">
            <v>56</v>
          </cell>
        </row>
        <row r="30">
          <cell r="F30" t="str">
            <v>2.02.03.0266</v>
          </cell>
          <cell r="G30">
            <v>1165</v>
          </cell>
        </row>
        <row r="31">
          <cell r="F31" t="str">
            <v>2.02.03.0267</v>
          </cell>
          <cell r="G31">
            <v>40</v>
          </cell>
        </row>
        <row r="32">
          <cell r="F32" t="str">
            <v>2.02.03.0268</v>
          </cell>
          <cell r="G32">
            <v>2</v>
          </cell>
        </row>
        <row r="33">
          <cell r="F33" t="str">
            <v>2.02.03.0271</v>
          </cell>
          <cell r="G33">
            <v>6</v>
          </cell>
        </row>
        <row r="34">
          <cell r="F34" t="str">
            <v>2.02.03.0285</v>
          </cell>
          <cell r="G34">
            <v>304</v>
          </cell>
        </row>
        <row r="35">
          <cell r="F35" t="str">
            <v>2.02.03.0288</v>
          </cell>
          <cell r="G35">
            <v>422</v>
          </cell>
        </row>
        <row r="36">
          <cell r="F36" t="str">
            <v>2.02.03.0291</v>
          </cell>
          <cell r="G36">
            <v>56</v>
          </cell>
        </row>
        <row r="37">
          <cell r="F37" t="str">
            <v>2.02.03.0292</v>
          </cell>
          <cell r="G37">
            <v>5</v>
          </cell>
        </row>
        <row r="38">
          <cell r="F38" t="str">
            <v>2.02.03.0295</v>
          </cell>
          <cell r="G38">
            <v>91</v>
          </cell>
        </row>
        <row r="39">
          <cell r="F39" t="str">
            <v>2.02.03.0296</v>
          </cell>
          <cell r="G39">
            <v>462</v>
          </cell>
        </row>
        <row r="40">
          <cell r="F40" t="str">
            <v>2.02.03.0297</v>
          </cell>
          <cell r="G40">
            <v>120</v>
          </cell>
        </row>
        <row r="41">
          <cell r="F41" t="str">
            <v>2.02.03.0298</v>
          </cell>
          <cell r="G41">
            <v>1</v>
          </cell>
        </row>
        <row r="42">
          <cell r="F42" t="str">
            <v>2.02.03.0302</v>
          </cell>
          <cell r="G42">
            <v>7</v>
          </cell>
        </row>
        <row r="43">
          <cell r="F43" t="str">
            <v>2.02.03.0311</v>
          </cell>
          <cell r="G43">
            <v>17</v>
          </cell>
        </row>
        <row r="44">
          <cell r="F44" t="str">
            <v>2.02.03.0314</v>
          </cell>
          <cell r="G44">
            <v>6</v>
          </cell>
        </row>
        <row r="45">
          <cell r="F45" t="str">
            <v>2.02.03.0315</v>
          </cell>
          <cell r="G45">
            <v>25</v>
          </cell>
        </row>
        <row r="46">
          <cell r="F46" t="str">
            <v>2.02.03.0316</v>
          </cell>
          <cell r="G46">
            <v>10</v>
          </cell>
        </row>
        <row r="47">
          <cell r="F47" t="str">
            <v>2.02.03.0317</v>
          </cell>
          <cell r="G47">
            <v>66</v>
          </cell>
        </row>
        <row r="48">
          <cell r="F48" t="str">
            <v>2.02.03.0319</v>
          </cell>
          <cell r="G48">
            <v>765</v>
          </cell>
        </row>
        <row r="49">
          <cell r="F49" t="str">
            <v>2.02.03.0320</v>
          </cell>
          <cell r="G49">
            <v>35</v>
          </cell>
        </row>
        <row r="50">
          <cell r="F50" t="str">
            <v>2.02.03.0321</v>
          </cell>
          <cell r="G50">
            <v>117</v>
          </cell>
        </row>
        <row r="51">
          <cell r="F51" t="str">
            <v>2.02.03.0322</v>
          </cell>
          <cell r="G51">
            <v>74</v>
          </cell>
        </row>
        <row r="52">
          <cell r="F52" t="str">
            <v>2.02.03.0323</v>
          </cell>
          <cell r="G52">
            <v>106</v>
          </cell>
        </row>
        <row r="53">
          <cell r="F53" t="str">
            <v>2.02.03.0326</v>
          </cell>
          <cell r="G53">
            <v>5</v>
          </cell>
        </row>
        <row r="54">
          <cell r="F54" t="str">
            <v>2.02.03.0328</v>
          </cell>
          <cell r="G54">
            <v>435</v>
          </cell>
        </row>
        <row r="55">
          <cell r="F55" t="str">
            <v>2.02.03.0333</v>
          </cell>
          <cell r="G55">
            <v>2</v>
          </cell>
        </row>
        <row r="56">
          <cell r="F56" t="str">
            <v>2.02.03.0340</v>
          </cell>
          <cell r="G56">
            <v>131</v>
          </cell>
        </row>
        <row r="57">
          <cell r="F57" t="str">
            <v>2.02.03.0342</v>
          </cell>
          <cell r="G57">
            <v>578</v>
          </cell>
        </row>
        <row r="58">
          <cell r="F58" t="str">
            <v>2.02.03.0343</v>
          </cell>
          <cell r="G58">
            <v>423</v>
          </cell>
        </row>
        <row r="59">
          <cell r="F59" t="str">
            <v>2.02.03.0344</v>
          </cell>
          <cell r="G59">
            <v>2</v>
          </cell>
        </row>
        <row r="60">
          <cell r="F60" t="str">
            <v>2.02.03.0346</v>
          </cell>
          <cell r="G60">
            <v>13</v>
          </cell>
        </row>
        <row r="61">
          <cell r="F61" t="str">
            <v>2.02.03.0350</v>
          </cell>
          <cell r="G61">
            <v>1</v>
          </cell>
        </row>
        <row r="62">
          <cell r="F62" t="str">
            <v>2.02.03.0351</v>
          </cell>
          <cell r="G62">
            <v>66</v>
          </cell>
        </row>
        <row r="63">
          <cell r="F63" t="str">
            <v>2.02.03.0358</v>
          </cell>
          <cell r="G63">
            <v>9</v>
          </cell>
        </row>
        <row r="64">
          <cell r="F64" t="str">
            <v>2.02.03.0359</v>
          </cell>
          <cell r="G64">
            <v>1886</v>
          </cell>
        </row>
        <row r="65">
          <cell r="F65" t="str">
            <v>2.02.03.0364</v>
          </cell>
          <cell r="G65">
            <v>1</v>
          </cell>
        </row>
        <row r="66">
          <cell r="F66" t="str">
            <v>2.02.03.0369</v>
          </cell>
          <cell r="G66">
            <v>44</v>
          </cell>
        </row>
        <row r="67">
          <cell r="F67" t="str">
            <v>2.02.03.0390</v>
          </cell>
          <cell r="G67">
            <v>58</v>
          </cell>
        </row>
        <row r="68">
          <cell r="F68" t="str">
            <v>2.02.03.0392</v>
          </cell>
          <cell r="G68">
            <v>2</v>
          </cell>
        </row>
        <row r="69">
          <cell r="F69" t="str">
            <v>2.02.03.0393</v>
          </cell>
          <cell r="G69">
            <v>1</v>
          </cell>
        </row>
        <row r="70">
          <cell r="F70" t="str">
            <v>2.02.03.0396</v>
          </cell>
          <cell r="G70">
            <v>1</v>
          </cell>
        </row>
        <row r="71">
          <cell r="F71" t="str">
            <v>2.02.03.0415</v>
          </cell>
          <cell r="G71">
            <v>1</v>
          </cell>
        </row>
        <row r="72">
          <cell r="F72" t="str">
            <v>2.02.03.0416</v>
          </cell>
          <cell r="G72">
            <v>2</v>
          </cell>
        </row>
        <row r="73">
          <cell r="F73" t="str">
            <v>2.02.03.0437</v>
          </cell>
          <cell r="G73">
            <v>86</v>
          </cell>
        </row>
        <row r="74">
          <cell r="F74" t="str">
            <v>2.02.03.0499</v>
          </cell>
          <cell r="G74">
            <v>227</v>
          </cell>
        </row>
        <row r="75">
          <cell r="F75" t="str">
            <v>2.02.03.0500</v>
          </cell>
          <cell r="G75">
            <v>1</v>
          </cell>
        </row>
        <row r="76">
          <cell r="F76" t="str">
            <v>2.02.03.0517</v>
          </cell>
          <cell r="G76">
            <v>5</v>
          </cell>
        </row>
        <row r="77">
          <cell r="F77" t="str">
            <v>2.02.05.0040</v>
          </cell>
          <cell r="G77">
            <v>15</v>
          </cell>
        </row>
        <row r="78">
          <cell r="F78" t="str">
            <v>2.02.05.0106</v>
          </cell>
          <cell r="G78">
            <v>1691</v>
          </cell>
        </row>
        <row r="79">
          <cell r="F79" t="str">
            <v>2.02.05.0117</v>
          </cell>
          <cell r="G79">
            <v>2</v>
          </cell>
        </row>
        <row r="80">
          <cell r="F80" t="str">
            <v>2.02.05.0139</v>
          </cell>
          <cell r="G80">
            <v>1</v>
          </cell>
        </row>
        <row r="81">
          <cell r="F81" t="str">
            <v>2.02.05.0142</v>
          </cell>
          <cell r="G81">
            <v>24</v>
          </cell>
        </row>
        <row r="82">
          <cell r="F82" t="str">
            <v>2.02.05.0143</v>
          </cell>
          <cell r="G82">
            <v>439</v>
          </cell>
        </row>
        <row r="83">
          <cell r="F83" t="str">
            <v>2.02.05.0160</v>
          </cell>
          <cell r="G83">
            <v>59</v>
          </cell>
        </row>
        <row r="84">
          <cell r="F84" t="str">
            <v>2.02.05.0162</v>
          </cell>
          <cell r="G84">
            <v>171</v>
          </cell>
        </row>
        <row r="85">
          <cell r="F85" t="str">
            <v>2.02.05.0167</v>
          </cell>
          <cell r="G85">
            <v>1</v>
          </cell>
        </row>
        <row r="86">
          <cell r="F86" t="str">
            <v>2.02.05.0170</v>
          </cell>
          <cell r="G86">
            <v>19</v>
          </cell>
        </row>
        <row r="87">
          <cell r="F87" t="str">
            <v>2.02.05.0171</v>
          </cell>
          <cell r="G87">
            <v>68</v>
          </cell>
        </row>
        <row r="88">
          <cell r="F88" t="str">
            <v>2.02.05.0197</v>
          </cell>
          <cell r="G88">
            <v>5</v>
          </cell>
        </row>
        <row r="89">
          <cell r="F89" t="str">
            <v>2.02.05.0203</v>
          </cell>
          <cell r="G89">
            <v>8</v>
          </cell>
        </row>
        <row r="90">
          <cell r="F90" t="str">
            <v>2.02.05.0204</v>
          </cell>
          <cell r="G90">
            <v>50</v>
          </cell>
        </row>
        <row r="91">
          <cell r="F91" t="str">
            <v>2.02.05.0229</v>
          </cell>
          <cell r="G91">
            <v>39</v>
          </cell>
        </row>
        <row r="92">
          <cell r="F92" t="str">
            <v>2.02.05.0230</v>
          </cell>
          <cell r="G92">
            <v>1820</v>
          </cell>
        </row>
        <row r="93">
          <cell r="F93" t="str">
            <v>2.02.05.0245</v>
          </cell>
          <cell r="G93">
            <v>50</v>
          </cell>
        </row>
        <row r="94">
          <cell r="F94" t="str">
            <v>2.02.05.0249</v>
          </cell>
          <cell r="G94">
            <v>13</v>
          </cell>
        </row>
        <row r="95">
          <cell r="F95" t="str">
            <v>2.02.05.0251</v>
          </cell>
          <cell r="G95">
            <v>1543</v>
          </cell>
        </row>
        <row r="96">
          <cell r="F96" t="str">
            <v>2.02.05.0252</v>
          </cell>
          <cell r="G96">
            <v>39</v>
          </cell>
        </row>
        <row r="97">
          <cell r="F97" t="str">
            <v>2.02.05.0253</v>
          </cell>
          <cell r="G97">
            <v>372</v>
          </cell>
        </row>
        <row r="98">
          <cell r="F98" t="str">
            <v>2.02.05.0254</v>
          </cell>
          <cell r="G98">
            <v>23</v>
          </cell>
        </row>
        <row r="99">
          <cell r="F99" t="str">
            <v>2.02.05.0256</v>
          </cell>
          <cell r="G99">
            <v>3870</v>
          </cell>
        </row>
        <row r="100">
          <cell r="F100" t="str">
            <v>2.02.05.0257</v>
          </cell>
          <cell r="G100">
            <v>1</v>
          </cell>
        </row>
        <row r="101">
          <cell r="F101" t="str">
            <v>2.02.05.0261</v>
          </cell>
          <cell r="G101">
            <v>3973</v>
          </cell>
        </row>
        <row r="102">
          <cell r="F102" t="str">
            <v>2.02.05.0263</v>
          </cell>
          <cell r="G102">
            <v>41</v>
          </cell>
        </row>
        <row r="103">
          <cell r="F103" t="str">
            <v>2.02.05.0264</v>
          </cell>
          <cell r="G103">
            <v>2241</v>
          </cell>
        </row>
        <row r="104">
          <cell r="F104" t="str">
            <v>2.02.05.0265</v>
          </cell>
          <cell r="G104">
            <v>20</v>
          </cell>
        </row>
        <row r="105">
          <cell r="F105" t="str">
            <v>2.02.05.0266</v>
          </cell>
          <cell r="G105">
            <v>232</v>
          </cell>
        </row>
        <row r="106">
          <cell r="F106" t="str">
            <v>2.02.05.0267</v>
          </cell>
          <cell r="G106">
            <v>8</v>
          </cell>
        </row>
        <row r="107">
          <cell r="F107" t="str">
            <v>2.02.05.0269</v>
          </cell>
          <cell r="G107">
            <v>3325</v>
          </cell>
        </row>
        <row r="108">
          <cell r="F108" t="str">
            <v>2.02.05.0271</v>
          </cell>
          <cell r="G108">
            <v>483</v>
          </cell>
        </row>
        <row r="109">
          <cell r="F109" t="str">
            <v>2.02.05.0272</v>
          </cell>
          <cell r="G109">
            <v>1488</v>
          </cell>
        </row>
        <row r="110">
          <cell r="F110" t="str">
            <v>2.02.05.0273</v>
          </cell>
          <cell r="G110">
            <v>70</v>
          </cell>
        </row>
        <row r="111">
          <cell r="F111" t="str">
            <v>2.02.05.0275</v>
          </cell>
          <cell r="G111">
            <v>2171</v>
          </cell>
        </row>
        <row r="112">
          <cell r="F112" t="str">
            <v>2.02.05.0277</v>
          </cell>
          <cell r="G112">
            <v>145</v>
          </cell>
        </row>
        <row r="113">
          <cell r="F113" t="str">
            <v>2.02.05.0291</v>
          </cell>
          <cell r="G113">
            <v>193</v>
          </cell>
        </row>
        <row r="114">
          <cell r="F114" t="str">
            <v>2.02.05.0292</v>
          </cell>
          <cell r="G114">
            <v>3046</v>
          </cell>
        </row>
        <row r="115">
          <cell r="F115" t="str">
            <v>2.02.05.0301</v>
          </cell>
          <cell r="G115">
            <v>26</v>
          </cell>
        </row>
        <row r="116">
          <cell r="F116" t="str">
            <v>2.02.05.0305</v>
          </cell>
          <cell r="G116">
            <v>498</v>
          </cell>
        </row>
        <row r="117">
          <cell r="F117" t="str">
            <v>2.02.05.0308</v>
          </cell>
          <cell r="G117">
            <v>2</v>
          </cell>
        </row>
        <row r="118">
          <cell r="F118" t="str">
            <v>2.02.05.0309</v>
          </cell>
          <cell r="G118">
            <v>1181</v>
          </cell>
        </row>
        <row r="119">
          <cell r="F119" t="str">
            <v>2.02.05.0315</v>
          </cell>
          <cell r="G119">
            <v>2</v>
          </cell>
        </row>
        <row r="120">
          <cell r="F120" t="str">
            <v>2.02.05.0316</v>
          </cell>
          <cell r="G120">
            <v>98</v>
          </cell>
        </row>
        <row r="121">
          <cell r="F121" t="str">
            <v>2.02.05.0322</v>
          </cell>
          <cell r="G121">
            <v>136</v>
          </cell>
        </row>
        <row r="122">
          <cell r="F122" t="str">
            <v>2.02.05.0323</v>
          </cell>
          <cell r="G122">
            <v>4</v>
          </cell>
        </row>
        <row r="123">
          <cell r="F123" t="str">
            <v>2.02.05.0326</v>
          </cell>
          <cell r="G123">
            <v>54</v>
          </cell>
        </row>
        <row r="124">
          <cell r="F124" t="str">
            <v>2.02.05.0331</v>
          </cell>
          <cell r="G124">
            <v>37</v>
          </cell>
        </row>
        <row r="125">
          <cell r="F125" t="str">
            <v>2.02.05.0339</v>
          </cell>
          <cell r="G125">
            <v>859</v>
          </cell>
        </row>
        <row r="126">
          <cell r="F126" t="str">
            <v>2.02.05.0357</v>
          </cell>
          <cell r="G126">
            <v>3</v>
          </cell>
        </row>
        <row r="127">
          <cell r="F127" t="str">
            <v>2.02.05.0359</v>
          </cell>
          <cell r="G127">
            <v>34</v>
          </cell>
        </row>
        <row r="128">
          <cell r="F128" t="str">
            <v>2.02.05.0363</v>
          </cell>
          <cell r="G128">
            <v>9530</v>
          </cell>
        </row>
        <row r="129">
          <cell r="F129" t="str">
            <v>2.02.05.0368</v>
          </cell>
          <cell r="G129">
            <v>61</v>
          </cell>
        </row>
        <row r="130">
          <cell r="F130" t="str">
            <v>2.02.05.0369</v>
          </cell>
          <cell r="G130">
            <v>46</v>
          </cell>
        </row>
        <row r="131">
          <cell r="F131" t="str">
            <v>2.02.05.0371</v>
          </cell>
          <cell r="G131">
            <v>7726</v>
          </cell>
        </row>
        <row r="132">
          <cell r="F132" t="str">
            <v>2.02.05.0379</v>
          </cell>
          <cell r="G132">
            <v>260</v>
          </cell>
        </row>
        <row r="133">
          <cell r="F133" t="str">
            <v>2.02.05.0383</v>
          </cell>
          <cell r="G133">
            <v>2</v>
          </cell>
        </row>
        <row r="134">
          <cell r="F134" t="str">
            <v>2.02.05.0390</v>
          </cell>
          <cell r="G134">
            <v>13</v>
          </cell>
        </row>
        <row r="135">
          <cell r="F135" t="str">
            <v>2.02.05.0418</v>
          </cell>
          <cell r="G135">
            <v>16</v>
          </cell>
        </row>
        <row r="136">
          <cell r="F136" t="str">
            <v>2.02.05.0506</v>
          </cell>
          <cell r="G136">
            <v>71</v>
          </cell>
        </row>
        <row r="137">
          <cell r="F137" t="str">
            <v>2.02.05.0507</v>
          </cell>
          <cell r="G137">
            <v>18</v>
          </cell>
        </row>
        <row r="138">
          <cell r="F138" t="str">
            <v>2.02.05.0508</v>
          </cell>
          <cell r="G138">
            <v>216</v>
          </cell>
        </row>
        <row r="139">
          <cell r="F139" t="str">
            <v>2.02.05.0536</v>
          </cell>
          <cell r="G139">
            <v>2930</v>
          </cell>
        </row>
        <row r="140">
          <cell r="F140" t="str">
            <v>2.02.05.0586</v>
          </cell>
          <cell r="G140">
            <v>382</v>
          </cell>
        </row>
        <row r="141">
          <cell r="F141" t="str">
            <v>2.02.05.0587</v>
          </cell>
          <cell r="G141">
            <v>652</v>
          </cell>
        </row>
        <row r="142">
          <cell r="F142" t="str">
            <v>2.02.05.0588</v>
          </cell>
          <cell r="G142">
            <v>3</v>
          </cell>
        </row>
        <row r="143">
          <cell r="F143" t="str">
            <v>2.02.05.0589</v>
          </cell>
          <cell r="G143">
            <v>977</v>
          </cell>
        </row>
        <row r="144">
          <cell r="F144" t="str">
            <v>2.02.05.0605</v>
          </cell>
          <cell r="G144">
            <v>6</v>
          </cell>
        </row>
        <row r="145">
          <cell r="F145" t="str">
            <v>2.02.05.0606</v>
          </cell>
          <cell r="G145">
            <v>6</v>
          </cell>
        </row>
        <row r="146">
          <cell r="F146" t="str">
            <v>2.02.05.0607</v>
          </cell>
          <cell r="G146">
            <v>4</v>
          </cell>
        </row>
        <row r="147">
          <cell r="F147" t="str">
            <v>2.02.05.0611</v>
          </cell>
          <cell r="G147">
            <v>18</v>
          </cell>
        </row>
        <row r="148">
          <cell r="F148" t="str">
            <v>2.02.05.0614</v>
          </cell>
          <cell r="G148">
            <v>50</v>
          </cell>
        </row>
        <row r="149">
          <cell r="F149" t="str">
            <v>2.02.05.0615</v>
          </cell>
          <cell r="G149">
            <v>27</v>
          </cell>
        </row>
        <row r="150">
          <cell r="F150" t="str">
            <v>2.02.05.0616</v>
          </cell>
          <cell r="G150">
            <v>56</v>
          </cell>
        </row>
        <row r="151">
          <cell r="F151" t="str">
            <v>2.02.05.0618</v>
          </cell>
          <cell r="G151">
            <v>2</v>
          </cell>
        </row>
        <row r="152">
          <cell r="F152" t="str">
            <v>2.02.05.0619</v>
          </cell>
          <cell r="G152">
            <v>227</v>
          </cell>
        </row>
        <row r="153">
          <cell r="F153" t="str">
            <v>2.02.05.0621</v>
          </cell>
          <cell r="G153">
            <v>30</v>
          </cell>
        </row>
        <row r="154">
          <cell r="F154" t="str">
            <v>2.02.05.0622</v>
          </cell>
          <cell r="G154">
            <v>201</v>
          </cell>
        </row>
        <row r="155">
          <cell r="F155" t="str">
            <v>2.02.06.0082</v>
          </cell>
          <cell r="G155">
            <v>309</v>
          </cell>
        </row>
        <row r="156">
          <cell r="F156" t="str">
            <v>2.02.06.0131</v>
          </cell>
          <cell r="G156">
            <v>85</v>
          </cell>
        </row>
        <row r="157">
          <cell r="F157" t="str">
            <v>2.02.06.0133</v>
          </cell>
          <cell r="G157">
            <v>472</v>
          </cell>
        </row>
        <row r="158">
          <cell r="F158" t="str">
            <v>2.02.06.0146</v>
          </cell>
          <cell r="G158">
            <v>3</v>
          </cell>
        </row>
        <row r="159">
          <cell r="F159" t="str">
            <v>2.02.06.0150</v>
          </cell>
          <cell r="G159">
            <v>1074</v>
          </cell>
        </row>
        <row r="160">
          <cell r="F160" t="str">
            <v>2.02.06.0151</v>
          </cell>
          <cell r="G160">
            <v>1809</v>
          </cell>
        </row>
        <row r="161">
          <cell r="F161" t="str">
            <v>2.02.06.0153</v>
          </cell>
          <cell r="G161">
            <v>104</v>
          </cell>
        </row>
        <row r="162">
          <cell r="F162" t="str">
            <v>2.02.06.0154</v>
          </cell>
          <cell r="G162">
            <v>1299</v>
          </cell>
        </row>
        <row r="163">
          <cell r="F163" t="str">
            <v>2.02.06.0155</v>
          </cell>
          <cell r="G163">
            <v>5</v>
          </cell>
        </row>
        <row r="164">
          <cell r="F164" t="str">
            <v>2.02.06.0158</v>
          </cell>
          <cell r="G164">
            <v>62</v>
          </cell>
        </row>
        <row r="165">
          <cell r="F165" t="str">
            <v>2.02.06.0161</v>
          </cell>
          <cell r="G165">
            <v>20</v>
          </cell>
        </row>
        <row r="166">
          <cell r="F166" t="str">
            <v>2.02.06.0163</v>
          </cell>
          <cell r="G166">
            <v>12</v>
          </cell>
        </row>
        <row r="167">
          <cell r="F167" t="str">
            <v>2.02.06.0171</v>
          </cell>
          <cell r="G167">
            <v>202</v>
          </cell>
        </row>
        <row r="168">
          <cell r="F168" t="str">
            <v>2.02.06.0173</v>
          </cell>
          <cell r="G168">
            <v>96</v>
          </cell>
        </row>
        <row r="169">
          <cell r="F169" t="str">
            <v>2.02.06.0182</v>
          </cell>
          <cell r="G169">
            <v>2</v>
          </cell>
        </row>
        <row r="170">
          <cell r="F170" t="str">
            <v>2.02.06.0185</v>
          </cell>
          <cell r="G170">
            <v>878</v>
          </cell>
        </row>
        <row r="171">
          <cell r="F171" t="str">
            <v>2.02.06.0196</v>
          </cell>
          <cell r="G171">
            <v>3</v>
          </cell>
        </row>
        <row r="172">
          <cell r="F172" t="str">
            <v>2.02.06.0207</v>
          </cell>
          <cell r="G172">
            <v>219</v>
          </cell>
        </row>
        <row r="173">
          <cell r="F173" t="str">
            <v>2.02.06.0208</v>
          </cell>
          <cell r="G173">
            <v>220</v>
          </cell>
        </row>
        <row r="174">
          <cell r="F174" t="str">
            <v>2.02.06.0216</v>
          </cell>
          <cell r="G174">
            <v>4</v>
          </cell>
        </row>
        <row r="175">
          <cell r="F175" t="str">
            <v>2.02.07.0109</v>
          </cell>
          <cell r="G175">
            <v>988</v>
          </cell>
        </row>
        <row r="176">
          <cell r="F176" t="str">
            <v>2.02.07.0127</v>
          </cell>
          <cell r="G176">
            <v>1503</v>
          </cell>
        </row>
        <row r="177">
          <cell r="F177" t="str">
            <v>2.02.07.0128</v>
          </cell>
          <cell r="G177">
            <v>4</v>
          </cell>
        </row>
        <row r="178">
          <cell r="F178" t="str">
            <v>2.02.07.0166</v>
          </cell>
          <cell r="G17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28"/>
  <sheetViews>
    <sheetView tabSelected="1" topLeftCell="A14" workbookViewId="0">
      <selection activeCell="H15" sqref="H15"/>
    </sheetView>
  </sheetViews>
  <sheetFormatPr defaultColWidth="9" defaultRowHeight="14.4"/>
  <cols>
    <col min="1" max="1" width="3.87037037037037" style="1" customWidth="1"/>
    <col min="2" max="2" width="9.16666666666667" style="1" customWidth="1"/>
    <col min="3" max="3" width="11.5555555555556" style="1" customWidth="1"/>
    <col min="4" max="4" width="8.77777777777778" style="1" customWidth="1"/>
    <col min="5" max="5" width="15.4444444444444" style="1" customWidth="1"/>
    <col min="6" max="6" width="14.7777777777778" style="1" customWidth="1"/>
    <col min="7" max="7" width="21" style="34" customWidth="1"/>
    <col min="8" max="8" width="38.4444444444444" style="34" customWidth="1"/>
    <col min="9" max="9" width="20" style="1" customWidth="1"/>
    <col min="10" max="10" width="16" style="1" customWidth="1"/>
    <col min="11" max="16384" width="9" style="1"/>
  </cols>
  <sheetData>
    <row r="1" ht="26" customHeight="1" spans="5:10">
      <c r="E1" s="35"/>
      <c r="F1" s="35"/>
      <c r="G1" s="36"/>
      <c r="H1" s="36"/>
      <c r="I1" s="36"/>
      <c r="J1" s="36"/>
    </row>
    <row r="2" ht="27" customHeight="1" spans="5:10">
      <c r="E2" s="37" t="s">
        <v>0</v>
      </c>
      <c r="F2" s="37"/>
      <c r="G2" s="38" t="s">
        <v>1</v>
      </c>
      <c r="H2" s="38"/>
      <c r="I2" s="56" t="s">
        <v>2</v>
      </c>
      <c r="J2" s="57"/>
    </row>
    <row r="3" s="33" customFormat="1" ht="45" customHeight="1" spans="1:10">
      <c r="A3" s="39" t="s">
        <v>3</v>
      </c>
      <c r="B3" s="39" t="s">
        <v>4</v>
      </c>
      <c r="C3" s="39" t="s">
        <v>5</v>
      </c>
      <c r="D3" s="39" t="s">
        <v>6</v>
      </c>
      <c r="E3" s="40" t="s">
        <v>7</v>
      </c>
      <c r="F3" s="40" t="s">
        <v>8</v>
      </c>
      <c r="G3" s="40" t="s">
        <v>9</v>
      </c>
      <c r="H3" s="40" t="s">
        <v>10</v>
      </c>
      <c r="I3" s="40" t="s">
        <v>11</v>
      </c>
      <c r="J3" s="40" t="s">
        <v>12</v>
      </c>
    </row>
    <row r="4" spans="1:10">
      <c r="A4" s="41">
        <v>1</v>
      </c>
      <c r="B4" s="42" t="s">
        <v>13</v>
      </c>
      <c r="C4" s="43" t="s">
        <v>14</v>
      </c>
      <c r="D4" s="11">
        <f>VLOOKUP(E:E,[1]Sheet3!$F:$G,2,0)</f>
        <v>39</v>
      </c>
      <c r="E4" s="44" t="s">
        <v>15</v>
      </c>
      <c r="F4" s="45" t="s">
        <v>16</v>
      </c>
      <c r="G4" s="44" t="s">
        <v>17</v>
      </c>
      <c r="H4" s="46" t="s">
        <v>18</v>
      </c>
      <c r="I4" s="45" t="s">
        <v>19</v>
      </c>
      <c r="J4" s="45" t="s">
        <v>20</v>
      </c>
    </row>
    <row r="5" spans="1:10">
      <c r="A5" s="41">
        <v>2</v>
      </c>
      <c r="B5" s="47"/>
      <c r="C5" s="43" t="s">
        <v>14</v>
      </c>
      <c r="D5" s="11">
        <v>10</v>
      </c>
      <c r="E5" s="44" t="s">
        <v>21</v>
      </c>
      <c r="F5" s="45" t="s">
        <v>22</v>
      </c>
      <c r="G5" s="44" t="s">
        <v>23</v>
      </c>
      <c r="H5" s="46" t="s">
        <v>24</v>
      </c>
      <c r="I5" s="45" t="s">
        <v>19</v>
      </c>
      <c r="J5" s="45" t="s">
        <v>20</v>
      </c>
    </row>
    <row r="6" spans="1:10">
      <c r="A6" s="41">
        <v>3</v>
      </c>
      <c r="B6" s="47"/>
      <c r="C6" s="43" t="s">
        <v>25</v>
      </c>
      <c r="D6" s="11">
        <f>VLOOKUP(E:E,[1]Sheet3!$F:$G,2,0)</f>
        <v>145</v>
      </c>
      <c r="E6" s="44" t="s">
        <v>26</v>
      </c>
      <c r="F6" s="45" t="s">
        <v>27</v>
      </c>
      <c r="G6" s="44" t="s">
        <v>28</v>
      </c>
      <c r="H6" s="46" t="s">
        <v>29</v>
      </c>
      <c r="I6" s="45" t="s">
        <v>30</v>
      </c>
      <c r="J6" s="45" t="s">
        <v>31</v>
      </c>
    </row>
    <row r="7" ht="28.8" spans="1:10">
      <c r="A7" s="41">
        <v>4</v>
      </c>
      <c r="B7" s="47"/>
      <c r="C7" s="43" t="s">
        <v>32</v>
      </c>
      <c r="D7" s="11">
        <f>VLOOKUP(E:E,[1]Sheet3!$F:$G,2,0)</f>
        <v>41</v>
      </c>
      <c r="E7" s="44" t="s">
        <v>33</v>
      </c>
      <c r="F7" s="45" t="s">
        <v>34</v>
      </c>
      <c r="G7" s="44" t="s">
        <v>35</v>
      </c>
      <c r="H7" s="46" t="s">
        <v>36</v>
      </c>
      <c r="I7" s="45" t="s">
        <v>37</v>
      </c>
      <c r="J7" s="45" t="s">
        <v>38</v>
      </c>
    </row>
    <row r="8" ht="28.8" spans="1:10">
      <c r="A8" s="41">
        <v>5</v>
      </c>
      <c r="B8" s="47"/>
      <c r="C8" s="43" t="s">
        <v>39</v>
      </c>
      <c r="D8" s="11">
        <f>VLOOKUP(E:E,[1]Sheet3!$F:$G,2,0)</f>
        <v>26</v>
      </c>
      <c r="E8" s="44" t="s">
        <v>40</v>
      </c>
      <c r="F8" s="45" t="s">
        <v>41</v>
      </c>
      <c r="G8" s="44" t="s">
        <v>42</v>
      </c>
      <c r="H8" s="46" t="s">
        <v>43</v>
      </c>
      <c r="I8" s="45" t="s">
        <v>44</v>
      </c>
      <c r="J8" s="45" t="s">
        <v>45</v>
      </c>
    </row>
    <row r="9" ht="28.8" spans="1:10">
      <c r="A9" s="41">
        <v>6</v>
      </c>
      <c r="B9" s="47"/>
      <c r="C9" s="43" t="s">
        <v>46</v>
      </c>
      <c r="D9" s="11">
        <f>VLOOKUP(E:E,[1]Sheet3!$F:$G,2,0)</f>
        <v>372</v>
      </c>
      <c r="E9" s="44" t="s">
        <v>47</v>
      </c>
      <c r="F9" s="45" t="s">
        <v>48</v>
      </c>
      <c r="G9" s="44" t="s">
        <v>49</v>
      </c>
      <c r="H9" s="46" t="s">
        <v>50</v>
      </c>
      <c r="I9" s="45" t="s">
        <v>51</v>
      </c>
      <c r="J9" s="45" t="s">
        <v>52</v>
      </c>
    </row>
    <row r="10" spans="1:10">
      <c r="A10" s="41">
        <v>1</v>
      </c>
      <c r="B10" s="42" t="s">
        <v>53</v>
      </c>
      <c r="C10" s="43" t="s">
        <v>14</v>
      </c>
      <c r="D10" s="11">
        <v>10</v>
      </c>
      <c r="E10" s="44" t="s">
        <v>54</v>
      </c>
      <c r="F10" s="45" t="s">
        <v>55</v>
      </c>
      <c r="G10" s="44" t="s">
        <v>56</v>
      </c>
      <c r="H10" s="46" t="s">
        <v>57</v>
      </c>
      <c r="I10" s="45" t="s">
        <v>58</v>
      </c>
      <c r="J10" s="45" t="s">
        <v>59</v>
      </c>
    </row>
    <row r="11" spans="1:10">
      <c r="A11" s="41">
        <v>2</v>
      </c>
      <c r="B11" s="47"/>
      <c r="C11" s="43" t="s">
        <v>25</v>
      </c>
      <c r="D11" s="11">
        <f>VLOOKUP(E:E,[1]Sheet3!$F:$G,2,0)</f>
        <v>498</v>
      </c>
      <c r="E11" s="44" t="s">
        <v>60</v>
      </c>
      <c r="F11" s="45" t="s">
        <v>61</v>
      </c>
      <c r="G11" s="44" t="s">
        <v>62</v>
      </c>
      <c r="H11" s="46" t="s">
        <v>63</v>
      </c>
      <c r="I11" s="45" t="s">
        <v>64</v>
      </c>
      <c r="J11" s="45" t="s">
        <v>65</v>
      </c>
    </row>
    <row r="12" spans="1:10">
      <c r="A12" s="41">
        <v>3</v>
      </c>
      <c r="B12" s="47"/>
      <c r="C12" s="43" t="s">
        <v>25</v>
      </c>
      <c r="D12" s="11">
        <v>10</v>
      </c>
      <c r="E12" s="44" t="s">
        <v>66</v>
      </c>
      <c r="F12" s="45" t="s">
        <v>67</v>
      </c>
      <c r="G12" s="44" t="s">
        <v>23</v>
      </c>
      <c r="H12" s="46" t="s">
        <v>68</v>
      </c>
      <c r="I12" s="45" t="s">
        <v>64</v>
      </c>
      <c r="J12" s="45" t="s">
        <v>65</v>
      </c>
    </row>
    <row r="13" ht="28.8" spans="1:10">
      <c r="A13" s="41">
        <v>4</v>
      </c>
      <c r="B13" s="47"/>
      <c r="C13" s="43" t="s">
        <v>32</v>
      </c>
      <c r="D13" s="11">
        <v>10</v>
      </c>
      <c r="E13" s="44" t="s">
        <v>69</v>
      </c>
      <c r="F13" s="45" t="s">
        <v>70</v>
      </c>
      <c r="G13" s="44" t="s">
        <v>71</v>
      </c>
      <c r="H13" s="46" t="s">
        <v>72</v>
      </c>
      <c r="I13" s="45" t="s">
        <v>73</v>
      </c>
      <c r="J13" s="45" t="s">
        <v>74</v>
      </c>
    </row>
    <row r="14" ht="28.8" spans="1:10">
      <c r="A14" s="41">
        <v>5</v>
      </c>
      <c r="B14" s="47"/>
      <c r="C14" s="43" t="s">
        <v>39</v>
      </c>
      <c r="D14" s="11">
        <v>10</v>
      </c>
      <c r="E14" s="44" t="s">
        <v>75</v>
      </c>
      <c r="F14" s="45" t="s">
        <v>76</v>
      </c>
      <c r="G14" s="44" t="s">
        <v>77</v>
      </c>
      <c r="H14" s="46" t="s">
        <v>78</v>
      </c>
      <c r="I14" s="45" t="s">
        <v>79</v>
      </c>
      <c r="J14" s="45" t="s">
        <v>80</v>
      </c>
    </row>
    <row r="15" ht="28.8" spans="1:10">
      <c r="A15" s="41">
        <v>6</v>
      </c>
      <c r="B15" s="47"/>
      <c r="C15" s="43" t="s">
        <v>46</v>
      </c>
      <c r="D15" s="11">
        <v>10</v>
      </c>
      <c r="E15" s="44" t="s">
        <v>81</v>
      </c>
      <c r="F15" s="45" t="s">
        <v>82</v>
      </c>
      <c r="G15" s="44" t="s">
        <v>83</v>
      </c>
      <c r="H15" s="46" t="s">
        <v>84</v>
      </c>
      <c r="I15" s="45" t="s">
        <v>85</v>
      </c>
      <c r="J15" s="45" t="s">
        <v>86</v>
      </c>
    </row>
    <row r="16" spans="1:10">
      <c r="A16" s="41">
        <v>1</v>
      </c>
      <c r="B16" s="42" t="s">
        <v>87</v>
      </c>
      <c r="C16" s="43" t="s">
        <v>14</v>
      </c>
      <c r="D16" s="11">
        <f>VLOOKUP(E:E,[1]Sheet3!$F:$G,2,0)</f>
        <v>2241</v>
      </c>
      <c r="E16" s="44" t="s">
        <v>88</v>
      </c>
      <c r="F16" s="45" t="s">
        <v>89</v>
      </c>
      <c r="G16" s="44" t="s">
        <v>56</v>
      </c>
      <c r="H16" s="46" t="s">
        <v>57</v>
      </c>
      <c r="I16" s="45" t="s">
        <v>58</v>
      </c>
      <c r="J16" s="45" t="s">
        <v>59</v>
      </c>
    </row>
    <row r="17" spans="1:10">
      <c r="A17" s="41">
        <v>2</v>
      </c>
      <c r="B17" s="47"/>
      <c r="C17" s="43" t="s">
        <v>14</v>
      </c>
      <c r="D17" s="9">
        <f>VLOOKUP(E:E,[1]Sheet3!$F:$G,2,0)</f>
        <v>20</v>
      </c>
      <c r="E17" s="44" t="s">
        <v>90</v>
      </c>
      <c r="F17" s="45" t="s">
        <v>91</v>
      </c>
      <c r="G17" s="44" t="s">
        <v>23</v>
      </c>
      <c r="H17" s="46" t="s">
        <v>92</v>
      </c>
      <c r="I17" s="45" t="s">
        <v>58</v>
      </c>
      <c r="J17" s="45" t="s">
        <v>59</v>
      </c>
    </row>
    <row r="18" spans="1:10">
      <c r="A18" s="41">
        <v>3</v>
      </c>
      <c r="B18" s="47"/>
      <c r="C18" s="43" t="s">
        <v>25</v>
      </c>
      <c r="D18" s="9">
        <f>VLOOKUP(E:E,[1]Sheet3!$F:$G,2,0)</f>
        <v>3325</v>
      </c>
      <c r="E18" s="44" t="s">
        <v>93</v>
      </c>
      <c r="F18" s="45" t="s">
        <v>94</v>
      </c>
      <c r="G18" s="44" t="s">
        <v>62</v>
      </c>
      <c r="H18" s="46" t="s">
        <v>63</v>
      </c>
      <c r="I18" s="45" t="s">
        <v>64</v>
      </c>
      <c r="J18" s="45" t="s">
        <v>65</v>
      </c>
    </row>
    <row r="19" spans="1:10">
      <c r="A19" s="41">
        <v>4</v>
      </c>
      <c r="B19" s="47"/>
      <c r="C19" s="43" t="s">
        <v>25</v>
      </c>
      <c r="D19" s="9">
        <f>VLOOKUP(E:E,[1]Sheet3!$F:$G,2,0)</f>
        <v>2930</v>
      </c>
      <c r="E19" s="44" t="s">
        <v>95</v>
      </c>
      <c r="F19" s="45" t="s">
        <v>96</v>
      </c>
      <c r="G19" s="44" t="s">
        <v>23</v>
      </c>
      <c r="H19" s="46" t="s">
        <v>68</v>
      </c>
      <c r="I19" s="45" t="s">
        <v>64</v>
      </c>
      <c r="J19" s="45" t="s">
        <v>65</v>
      </c>
    </row>
    <row r="20" ht="28.8" spans="1:10">
      <c r="A20" s="41">
        <v>5</v>
      </c>
      <c r="B20" s="47"/>
      <c r="C20" s="43" t="s">
        <v>32</v>
      </c>
      <c r="D20" s="9">
        <f>VLOOKUP(E:E,[1]Sheet3!$F:$G,2,0)</f>
        <v>171</v>
      </c>
      <c r="E20" s="44" t="s">
        <v>97</v>
      </c>
      <c r="F20" s="45" t="s">
        <v>98</v>
      </c>
      <c r="G20" s="44" t="s">
        <v>71</v>
      </c>
      <c r="H20" s="46" t="s">
        <v>72</v>
      </c>
      <c r="I20" s="45" t="s">
        <v>73</v>
      </c>
      <c r="J20" s="45" t="s">
        <v>74</v>
      </c>
    </row>
    <row r="21" ht="28.8" spans="1:10">
      <c r="A21" s="41">
        <v>6</v>
      </c>
      <c r="B21" s="47"/>
      <c r="C21" s="43" t="s">
        <v>39</v>
      </c>
      <c r="D21" s="11">
        <v>10</v>
      </c>
      <c r="E21" s="44" t="s">
        <v>99</v>
      </c>
      <c r="F21" s="45" t="s">
        <v>100</v>
      </c>
      <c r="G21" s="44" t="s">
        <v>77</v>
      </c>
      <c r="H21" s="46" t="s">
        <v>78</v>
      </c>
      <c r="I21" s="45" t="s">
        <v>79</v>
      </c>
      <c r="J21" s="45" t="s">
        <v>80</v>
      </c>
    </row>
    <row r="22" ht="28.8" spans="1:10">
      <c r="A22" s="41">
        <v>7</v>
      </c>
      <c r="B22" s="48"/>
      <c r="C22" s="43" t="s">
        <v>46</v>
      </c>
      <c r="D22" s="9">
        <f>VLOOKUP(E:E,[1]Sheet3!$F:$G,2,0)</f>
        <v>2171</v>
      </c>
      <c r="E22" s="44" t="s">
        <v>101</v>
      </c>
      <c r="F22" s="45" t="s">
        <v>102</v>
      </c>
      <c r="G22" s="44" t="s">
        <v>83</v>
      </c>
      <c r="H22" s="46" t="s">
        <v>84</v>
      </c>
      <c r="I22" s="45" t="s">
        <v>85</v>
      </c>
      <c r="J22" s="45" t="s">
        <v>86</v>
      </c>
    </row>
    <row r="23" ht="20.4" spans="2:10">
      <c r="B23" s="49"/>
      <c r="C23" s="49"/>
      <c r="D23" s="1">
        <f>SUM(D4:D22)</f>
        <v>12049</v>
      </c>
      <c r="E23" s="50"/>
      <c r="F23" s="51"/>
      <c r="G23" s="52"/>
      <c r="H23" s="53"/>
      <c r="I23" s="53"/>
      <c r="J23" s="53"/>
    </row>
    <row r="24" ht="20.4" spans="7:10">
      <c r="G24" s="54" t="s">
        <v>103</v>
      </c>
      <c r="H24" s="55" t="s">
        <v>104</v>
      </c>
      <c r="I24" s="55" t="s">
        <v>105</v>
      </c>
      <c r="J24" s="55" t="s">
        <v>106</v>
      </c>
    </row>
    <row r="25" ht="20.4" spans="7:10">
      <c r="G25" s="54" t="s">
        <v>107</v>
      </c>
      <c r="H25" s="55" t="s">
        <v>108</v>
      </c>
      <c r="I25" s="55" t="s">
        <v>109</v>
      </c>
      <c r="J25" s="55" t="s">
        <v>110</v>
      </c>
    </row>
    <row r="26" ht="20.4" spans="7:10">
      <c r="G26" s="54" t="s">
        <v>111</v>
      </c>
      <c r="H26" s="55" t="s">
        <v>112</v>
      </c>
      <c r="I26" s="55" t="s">
        <v>113</v>
      </c>
      <c r="J26" s="55" t="s">
        <v>114</v>
      </c>
    </row>
    <row r="27" ht="20.4" spans="7:10">
      <c r="G27" s="54" t="s">
        <v>115</v>
      </c>
      <c r="H27" s="55" t="s">
        <v>116</v>
      </c>
      <c r="I27" s="55" t="s">
        <v>117</v>
      </c>
      <c r="J27" s="55" t="s">
        <v>118</v>
      </c>
    </row>
    <row r="28" ht="20.4" spans="9:10">
      <c r="I28" s="55" t="s">
        <v>119</v>
      </c>
      <c r="J28" s="55" t="s">
        <v>120</v>
      </c>
    </row>
  </sheetData>
  <mergeCells count="7">
    <mergeCell ref="E1:J1"/>
    <mergeCell ref="E2:F2"/>
    <mergeCell ref="G2:H2"/>
    <mergeCell ref="I2:J2"/>
    <mergeCell ref="B4:B9"/>
    <mergeCell ref="B10:B15"/>
    <mergeCell ref="B16:B22"/>
  </mergeCells>
  <pageMargins left="0.0388888888888889" right="0" top="0.590277777777778" bottom="0.472222222222222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3" workbookViewId="0">
      <selection activeCell="E14" sqref="E14"/>
    </sheetView>
  </sheetViews>
  <sheetFormatPr defaultColWidth="9" defaultRowHeight="14.4" outlineLevelCol="7"/>
  <cols>
    <col min="1" max="1" width="5.19444444444444" customWidth="1"/>
    <col min="2" max="2" width="12.4444444444444" customWidth="1"/>
    <col min="3" max="3" width="18.75" customWidth="1"/>
    <col min="4" max="4" width="28.8796296296296" customWidth="1"/>
    <col min="5" max="5" width="19.212962962963" customWidth="1"/>
    <col min="6" max="6" width="17.5" customWidth="1"/>
    <col min="7" max="7" width="20.7037037037037" customWidth="1"/>
    <col min="8" max="8" width="14" customWidth="1"/>
  </cols>
  <sheetData>
    <row r="1" spans="1:8">
      <c r="A1" s="1"/>
      <c r="B1" s="1"/>
      <c r="C1" s="2" t="s">
        <v>121</v>
      </c>
      <c r="D1" s="3"/>
      <c r="E1" s="4" t="s">
        <v>122</v>
      </c>
      <c r="F1" s="5"/>
      <c r="G1" s="17" t="s">
        <v>123</v>
      </c>
      <c r="H1" s="18"/>
    </row>
    <row r="2" ht="24" spans="1:8">
      <c r="A2" s="6" t="s">
        <v>124</v>
      </c>
      <c r="B2" s="7" t="s">
        <v>6</v>
      </c>
      <c r="C2" s="8" t="s">
        <v>125</v>
      </c>
      <c r="D2" s="8" t="s">
        <v>8</v>
      </c>
      <c r="E2" s="8" t="s">
        <v>126</v>
      </c>
      <c r="F2" s="8" t="s">
        <v>10</v>
      </c>
      <c r="G2" s="8" t="s">
        <v>127</v>
      </c>
      <c r="H2" s="8" t="s">
        <v>12</v>
      </c>
    </row>
    <row r="3" ht="17.4" spans="1:8">
      <c r="A3" s="9">
        <v>1</v>
      </c>
      <c r="B3" s="26">
        <f>VLOOKUP(C:C,[1]Sheet3!$F:$G,2,0)</f>
        <v>10</v>
      </c>
      <c r="C3" s="27" t="s">
        <v>128</v>
      </c>
      <c r="D3" s="27" t="s">
        <v>129</v>
      </c>
      <c r="E3" s="27" t="s">
        <v>130</v>
      </c>
      <c r="F3" s="28" t="s">
        <v>131</v>
      </c>
      <c r="G3" s="27" t="s">
        <v>132</v>
      </c>
      <c r="H3" s="28" t="s">
        <v>133</v>
      </c>
    </row>
    <row r="4" ht="17.4" spans="1:8">
      <c r="A4" s="9">
        <v>2</v>
      </c>
      <c r="B4" s="26">
        <v>10</v>
      </c>
      <c r="C4" s="27" t="s">
        <v>134</v>
      </c>
      <c r="D4" s="27" t="s">
        <v>135</v>
      </c>
      <c r="E4" s="27" t="s">
        <v>136</v>
      </c>
      <c r="F4" s="28" t="s">
        <v>137</v>
      </c>
      <c r="G4" s="27" t="s">
        <v>138</v>
      </c>
      <c r="H4" s="28" t="s">
        <v>139</v>
      </c>
    </row>
    <row r="5" ht="17.4" spans="1:8">
      <c r="A5" s="9">
        <v>3</v>
      </c>
      <c r="B5" s="26">
        <v>10</v>
      </c>
      <c r="C5" s="27" t="s">
        <v>140</v>
      </c>
      <c r="D5" s="27" t="s">
        <v>141</v>
      </c>
      <c r="E5" s="27" t="s">
        <v>136</v>
      </c>
      <c r="F5" s="28" t="s">
        <v>137</v>
      </c>
      <c r="G5" s="27" t="s">
        <v>138</v>
      </c>
      <c r="H5" s="28" t="s">
        <v>139</v>
      </c>
    </row>
    <row r="6" ht="17.4" spans="1:8">
      <c r="A6" s="9">
        <v>4</v>
      </c>
      <c r="B6" s="26">
        <f>VLOOKUP(C:C,[1]Sheet3!$F:$G,2,0)</f>
        <v>7</v>
      </c>
      <c r="C6" s="27" t="s">
        <v>142</v>
      </c>
      <c r="D6" s="27" t="s">
        <v>143</v>
      </c>
      <c r="E6" s="27" t="s">
        <v>144</v>
      </c>
      <c r="F6" s="28" t="s">
        <v>145</v>
      </c>
      <c r="G6" s="27" t="s">
        <v>146</v>
      </c>
      <c r="H6" s="28" t="s">
        <v>147</v>
      </c>
    </row>
    <row r="7" ht="17.4" spans="1:8">
      <c r="A7" s="9">
        <v>5</v>
      </c>
      <c r="B7" s="26">
        <f>VLOOKUP(C:C,[1]Sheet3!$F:$G,2,0)</f>
        <v>258</v>
      </c>
      <c r="C7" s="27" t="s">
        <v>148</v>
      </c>
      <c r="D7" s="27" t="s">
        <v>149</v>
      </c>
      <c r="E7" s="27" t="s">
        <v>144</v>
      </c>
      <c r="F7" s="28" t="s">
        <v>145</v>
      </c>
      <c r="G7" s="27" t="s">
        <v>146</v>
      </c>
      <c r="H7" s="28" t="s">
        <v>147</v>
      </c>
    </row>
    <row r="8" ht="17.4" spans="1:8">
      <c r="A8" s="9">
        <v>6</v>
      </c>
      <c r="B8" s="26">
        <f>VLOOKUP(C:C,[1]Sheet3!$F:$G,2,0)</f>
        <v>388</v>
      </c>
      <c r="C8" s="27" t="s">
        <v>150</v>
      </c>
      <c r="D8" s="27" t="s">
        <v>151</v>
      </c>
      <c r="E8" s="27" t="s">
        <v>152</v>
      </c>
      <c r="F8" s="28" t="s">
        <v>153</v>
      </c>
      <c r="G8" s="27" t="s">
        <v>154</v>
      </c>
      <c r="H8" s="28" t="s">
        <v>155</v>
      </c>
    </row>
    <row r="9" ht="17.4" spans="1:8">
      <c r="A9" s="9">
        <v>7</v>
      </c>
      <c r="B9" s="26">
        <f>VLOOKUP(C:C,[1]Sheet3!$F:$G,2,0)</f>
        <v>174</v>
      </c>
      <c r="C9" s="27" t="s">
        <v>156</v>
      </c>
      <c r="D9" s="27" t="s">
        <v>157</v>
      </c>
      <c r="E9" s="27" t="s">
        <v>152</v>
      </c>
      <c r="F9" s="28" t="s">
        <v>153</v>
      </c>
      <c r="G9" s="27" t="s">
        <v>154</v>
      </c>
      <c r="H9" s="28" t="s">
        <v>155</v>
      </c>
    </row>
    <row r="10" ht="17.4" spans="1:8">
      <c r="A10" s="9">
        <v>8</v>
      </c>
      <c r="B10" s="26">
        <f>VLOOKUP(C:C,[1]Sheet3!$F:$G,2,0)</f>
        <v>250</v>
      </c>
      <c r="C10" s="27" t="s">
        <v>158</v>
      </c>
      <c r="D10" s="27" t="s">
        <v>159</v>
      </c>
      <c r="E10" s="27" t="s">
        <v>160</v>
      </c>
      <c r="F10" s="28" t="s">
        <v>161</v>
      </c>
      <c r="G10" s="27" t="s">
        <v>162</v>
      </c>
      <c r="H10" s="28" t="s">
        <v>163</v>
      </c>
    </row>
    <row r="11" ht="17.4" spans="1:8">
      <c r="A11" s="9">
        <v>9</v>
      </c>
      <c r="B11" s="26">
        <f>VLOOKUP(C:C,[1]Sheet3!$F:$G,2,0)</f>
        <v>16</v>
      </c>
      <c r="C11" s="27" t="s">
        <v>164</v>
      </c>
      <c r="D11" s="27" t="s">
        <v>165</v>
      </c>
      <c r="E11" s="27" t="s">
        <v>160</v>
      </c>
      <c r="F11" s="28" t="s">
        <v>161</v>
      </c>
      <c r="G11" s="27" t="s">
        <v>162</v>
      </c>
      <c r="H11" s="28" t="s">
        <v>163</v>
      </c>
    </row>
    <row r="12" ht="17.4" spans="1:8">
      <c r="A12" s="9">
        <v>10</v>
      </c>
      <c r="B12" s="26">
        <v>10</v>
      </c>
      <c r="C12" s="27" t="s">
        <v>166</v>
      </c>
      <c r="D12" s="27" t="s">
        <v>167</v>
      </c>
      <c r="E12" s="27" t="s">
        <v>168</v>
      </c>
      <c r="F12" s="28" t="s">
        <v>169</v>
      </c>
      <c r="G12" s="27" t="s">
        <v>170</v>
      </c>
      <c r="H12" s="28" t="s">
        <v>171</v>
      </c>
    </row>
    <row r="13" ht="17.4" spans="1:8">
      <c r="A13" s="9">
        <v>11</v>
      </c>
      <c r="B13" s="26">
        <f>VLOOKUP(C:C,[1]Sheet3!$F:$G,2,0)</f>
        <v>70</v>
      </c>
      <c r="C13" s="27" t="s">
        <v>172</v>
      </c>
      <c r="D13" s="27" t="s">
        <v>173</v>
      </c>
      <c r="E13" s="27" t="s">
        <v>168</v>
      </c>
      <c r="F13" s="28" t="s">
        <v>169</v>
      </c>
      <c r="G13" s="27" t="s">
        <v>170</v>
      </c>
      <c r="H13" s="28" t="s">
        <v>171</v>
      </c>
    </row>
    <row r="14" ht="17.4" spans="1:8">
      <c r="A14" s="9">
        <v>12</v>
      </c>
      <c r="B14" s="26">
        <f>VLOOKUP(C:C,[1]Sheet3!$F:$G,2,0)</f>
        <v>15</v>
      </c>
      <c r="C14" s="27" t="s">
        <v>174</v>
      </c>
      <c r="D14" s="27" t="s">
        <v>175</v>
      </c>
      <c r="E14" s="27" t="s">
        <v>176</v>
      </c>
      <c r="F14" s="28" t="s">
        <v>177</v>
      </c>
      <c r="G14" s="27" t="s">
        <v>178</v>
      </c>
      <c r="H14" s="28" t="s">
        <v>179</v>
      </c>
    </row>
    <row r="15" ht="17.4" spans="1:8">
      <c r="A15" s="9">
        <v>13</v>
      </c>
      <c r="B15" s="26">
        <v>10</v>
      </c>
      <c r="C15" s="27" t="s">
        <v>180</v>
      </c>
      <c r="D15" s="27" t="s">
        <v>181</v>
      </c>
      <c r="E15" s="27" t="s">
        <v>176</v>
      </c>
      <c r="F15" s="28" t="s">
        <v>177</v>
      </c>
      <c r="G15" s="27" t="s">
        <v>178</v>
      </c>
      <c r="H15" s="28" t="s">
        <v>179</v>
      </c>
    </row>
    <row r="16" ht="17.4" spans="1:8">
      <c r="A16" s="9">
        <v>14</v>
      </c>
      <c r="B16" s="26">
        <v>10</v>
      </c>
      <c r="C16" s="27" t="s">
        <v>182</v>
      </c>
      <c r="D16" s="27" t="s">
        <v>183</v>
      </c>
      <c r="E16" s="27" t="s">
        <v>23</v>
      </c>
      <c r="F16" s="28" t="s">
        <v>184</v>
      </c>
      <c r="G16" s="27" t="s">
        <v>185</v>
      </c>
      <c r="H16" s="28" t="s">
        <v>186</v>
      </c>
    </row>
    <row r="17" ht="17.4" spans="1:8">
      <c r="A17" s="9">
        <v>15</v>
      </c>
      <c r="B17" s="26">
        <f>VLOOKUP(C:C,[1]Sheet3!$F:$G,2,0)</f>
        <v>136</v>
      </c>
      <c r="C17" s="27" t="s">
        <v>187</v>
      </c>
      <c r="D17" s="27" t="s">
        <v>188</v>
      </c>
      <c r="E17" s="27" t="s">
        <v>189</v>
      </c>
      <c r="F17" s="28" t="s">
        <v>190</v>
      </c>
      <c r="G17" s="27" t="s">
        <v>191</v>
      </c>
      <c r="H17" s="28" t="s">
        <v>192</v>
      </c>
    </row>
    <row r="18" ht="17.4" spans="1:8">
      <c r="A18" s="9">
        <v>16</v>
      </c>
      <c r="B18" s="26">
        <v>10</v>
      </c>
      <c r="C18" s="27" t="s">
        <v>193</v>
      </c>
      <c r="D18" s="27" t="s">
        <v>194</v>
      </c>
      <c r="E18" s="27" t="s">
        <v>195</v>
      </c>
      <c r="F18" s="28" t="s">
        <v>196</v>
      </c>
      <c r="G18" s="27" t="s">
        <v>197</v>
      </c>
      <c r="H18" s="28" t="s">
        <v>198</v>
      </c>
    </row>
    <row r="19" ht="17.4" spans="1:8">
      <c r="A19" s="9">
        <v>17</v>
      </c>
      <c r="B19" s="26">
        <f>VLOOKUP(C:C,[1]Sheet3!$F:$G,2,0)</f>
        <v>21</v>
      </c>
      <c r="C19" s="27" t="s">
        <v>199</v>
      </c>
      <c r="D19" s="27" t="s">
        <v>200</v>
      </c>
      <c r="E19" s="27" t="s">
        <v>195</v>
      </c>
      <c r="F19" s="28" t="s">
        <v>196</v>
      </c>
      <c r="G19" s="27" t="s">
        <v>197</v>
      </c>
      <c r="H19" s="28" t="s">
        <v>198</v>
      </c>
    </row>
    <row r="20" ht="17.4" spans="1:8">
      <c r="A20" s="9">
        <v>18</v>
      </c>
      <c r="B20" s="26">
        <f>VLOOKUP(C:C,[1]Sheet3!$F:$G,2,0)</f>
        <v>74</v>
      </c>
      <c r="C20" s="27" t="s">
        <v>201</v>
      </c>
      <c r="D20" s="27" t="s">
        <v>202</v>
      </c>
      <c r="E20" s="27" t="s">
        <v>203</v>
      </c>
      <c r="F20" s="28" t="s">
        <v>204</v>
      </c>
      <c r="G20" s="27" t="s">
        <v>205</v>
      </c>
      <c r="H20" s="28" t="s">
        <v>206</v>
      </c>
    </row>
    <row r="21" ht="17.4" spans="1:8">
      <c r="A21" s="9">
        <v>19</v>
      </c>
      <c r="B21" s="26">
        <v>10</v>
      </c>
      <c r="C21" s="27" t="s">
        <v>207</v>
      </c>
      <c r="D21" s="27" t="s">
        <v>208</v>
      </c>
      <c r="E21" s="27" t="s">
        <v>209</v>
      </c>
      <c r="F21" s="28" t="s">
        <v>210</v>
      </c>
      <c r="G21" s="27" t="s">
        <v>211</v>
      </c>
      <c r="H21" s="28" t="s">
        <v>212</v>
      </c>
    </row>
    <row r="22" ht="17.4" spans="1:8">
      <c r="A22" s="9">
        <v>20</v>
      </c>
      <c r="B22" s="26">
        <f>VLOOKUP(C:C,[1]Sheet3!$F:$G,2,0)</f>
        <v>924</v>
      </c>
      <c r="C22" s="27" t="s">
        <v>213</v>
      </c>
      <c r="D22" s="27" t="s">
        <v>214</v>
      </c>
      <c r="E22" s="27" t="s">
        <v>209</v>
      </c>
      <c r="F22" s="28" t="s">
        <v>210</v>
      </c>
      <c r="G22" s="27" t="s">
        <v>211</v>
      </c>
      <c r="H22" s="28" t="s">
        <v>212</v>
      </c>
    </row>
    <row r="23" ht="17.4" spans="1:8">
      <c r="A23" s="9">
        <v>21</v>
      </c>
      <c r="B23" s="26">
        <v>10</v>
      </c>
      <c r="C23" s="27" t="s">
        <v>215</v>
      </c>
      <c r="D23" s="27" t="s">
        <v>216</v>
      </c>
      <c r="E23" s="26" t="s">
        <v>217</v>
      </c>
      <c r="F23" s="29" t="s">
        <v>218</v>
      </c>
      <c r="G23" s="30" t="s">
        <v>219</v>
      </c>
      <c r="H23" s="31" t="s">
        <v>220</v>
      </c>
    </row>
    <row r="24" ht="17.4" spans="1:8">
      <c r="A24" s="9">
        <v>22</v>
      </c>
      <c r="B24" s="26">
        <v>10</v>
      </c>
      <c r="C24" s="27" t="s">
        <v>221</v>
      </c>
      <c r="D24" s="27" t="s">
        <v>222</v>
      </c>
      <c r="E24" s="26" t="s">
        <v>223</v>
      </c>
      <c r="F24" s="29" t="s">
        <v>224</v>
      </c>
      <c r="G24" s="30" t="s">
        <v>225</v>
      </c>
      <c r="H24" s="31" t="s">
        <v>226</v>
      </c>
    </row>
    <row r="25" ht="17.4" spans="1:8">
      <c r="A25" s="9">
        <v>23</v>
      </c>
      <c r="B25" s="26">
        <v>10</v>
      </c>
      <c r="C25" s="27" t="s">
        <v>227</v>
      </c>
      <c r="D25" s="27" t="s">
        <v>228</v>
      </c>
      <c r="E25" s="26" t="s">
        <v>223</v>
      </c>
      <c r="F25" s="29" t="s">
        <v>224</v>
      </c>
      <c r="G25" s="30" t="s">
        <v>225</v>
      </c>
      <c r="H25" s="31" t="s">
        <v>226</v>
      </c>
    </row>
    <row r="26" ht="17.4" spans="1:8">
      <c r="A26" s="9">
        <v>24</v>
      </c>
      <c r="B26" s="26">
        <v>10</v>
      </c>
      <c r="C26" s="30" t="s">
        <v>229</v>
      </c>
      <c r="D26" s="30" t="s">
        <v>230</v>
      </c>
      <c r="E26" s="30" t="s">
        <v>231</v>
      </c>
      <c r="F26" s="31" t="s">
        <v>232</v>
      </c>
      <c r="G26" s="30" t="s">
        <v>233</v>
      </c>
      <c r="H26" s="31" t="s">
        <v>234</v>
      </c>
    </row>
    <row r="27" ht="17.4" spans="1:8">
      <c r="A27" s="9">
        <v>25</v>
      </c>
      <c r="B27" s="26">
        <v>10</v>
      </c>
      <c r="C27" s="26" t="s">
        <v>235</v>
      </c>
      <c r="D27" s="26" t="s">
        <v>236</v>
      </c>
      <c r="E27" s="26" t="s">
        <v>237</v>
      </c>
      <c r="F27" s="29" t="s">
        <v>238</v>
      </c>
      <c r="G27" s="30" t="s">
        <v>239</v>
      </c>
      <c r="H27" s="31" t="s">
        <v>240</v>
      </c>
    </row>
    <row r="28" ht="17.4" spans="1:8">
      <c r="A28" s="9">
        <v>26</v>
      </c>
      <c r="B28" s="26">
        <v>10</v>
      </c>
      <c r="C28" s="26" t="s">
        <v>241</v>
      </c>
      <c r="D28" s="26" t="s">
        <v>242</v>
      </c>
      <c r="E28" s="26" t="s">
        <v>243</v>
      </c>
      <c r="F28" s="29" t="s">
        <v>244</v>
      </c>
      <c r="G28" s="30" t="s">
        <v>245</v>
      </c>
      <c r="H28" s="31" t="s">
        <v>246</v>
      </c>
    </row>
    <row r="29" spans="2:3">
      <c r="B29" s="32">
        <f>SUM(B3:B28)</f>
        <v>2473</v>
      </c>
      <c r="C29" s="32"/>
    </row>
  </sheetData>
  <mergeCells count="3">
    <mergeCell ref="C1:D1"/>
    <mergeCell ref="E1:F1"/>
    <mergeCell ref="G1:H1"/>
  </mergeCells>
  <pageMargins left="0.354166666666667" right="0.75" top="0.62986111111111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zoomScale="130" zoomScaleNormal="130" topLeftCell="A6" workbookViewId="0">
      <selection activeCell="D29" sqref="D29"/>
    </sheetView>
  </sheetViews>
  <sheetFormatPr defaultColWidth="9" defaultRowHeight="14.4" outlineLevelCol="7"/>
  <cols>
    <col min="2" max="2" width="17.4907407407407" customWidth="1"/>
    <col min="3" max="3" width="12.8796296296296" customWidth="1"/>
    <col min="4" max="4" width="15.7592592592593" customWidth="1"/>
    <col min="5" max="5" width="11.962962962963" customWidth="1"/>
    <col min="6" max="6" width="15.5555555555556" customWidth="1"/>
    <col min="7" max="7" width="11.9259259259259" customWidth="1"/>
    <col min="8" max="8" width="12.1111111111111" customWidth="1"/>
  </cols>
  <sheetData>
    <row r="1" spans="1:8">
      <c r="A1" s="1"/>
      <c r="B1" s="1"/>
      <c r="C1" s="2" t="s">
        <v>247</v>
      </c>
      <c r="D1" s="3"/>
      <c r="E1" s="4" t="s">
        <v>122</v>
      </c>
      <c r="F1" s="5"/>
      <c r="G1" s="17" t="s">
        <v>123</v>
      </c>
      <c r="H1" s="18"/>
    </row>
    <row r="2" ht="26" customHeight="1" spans="1:8">
      <c r="A2" s="6" t="s">
        <v>124</v>
      </c>
      <c r="B2" s="7" t="s">
        <v>6</v>
      </c>
      <c r="C2" s="8" t="s">
        <v>7</v>
      </c>
      <c r="D2" s="8" t="s">
        <v>8</v>
      </c>
      <c r="E2" s="8" t="s">
        <v>126</v>
      </c>
      <c r="F2" s="8" t="s">
        <v>10</v>
      </c>
      <c r="G2" s="8" t="s">
        <v>127</v>
      </c>
      <c r="H2" s="8" t="s">
        <v>12</v>
      </c>
    </row>
    <row r="3" ht="15.6" spans="1:8">
      <c r="A3" s="9">
        <v>1</v>
      </c>
      <c r="B3" s="11">
        <v>10</v>
      </c>
      <c r="C3" s="9" t="s">
        <v>248</v>
      </c>
      <c r="D3" s="12" t="s">
        <v>249</v>
      </c>
      <c r="E3" s="20" t="s">
        <v>23</v>
      </c>
      <c r="F3" s="20" t="s">
        <v>250</v>
      </c>
      <c r="G3" s="19" t="s">
        <v>251</v>
      </c>
      <c r="H3" s="21" t="s">
        <v>252</v>
      </c>
    </row>
    <row r="4" ht="15.6" spans="1:8">
      <c r="A4" s="9">
        <v>2</v>
      </c>
      <c r="B4" s="11">
        <v>10</v>
      </c>
      <c r="C4" s="9" t="s">
        <v>253</v>
      </c>
      <c r="D4" s="12" t="s">
        <v>254</v>
      </c>
      <c r="E4" s="20" t="s">
        <v>23</v>
      </c>
      <c r="F4" s="20" t="s">
        <v>255</v>
      </c>
      <c r="G4" s="19" t="s">
        <v>256</v>
      </c>
      <c r="H4" s="21" t="s">
        <v>257</v>
      </c>
    </row>
    <row r="5" ht="15.6" spans="1:8">
      <c r="A5" s="9">
        <v>3</v>
      </c>
      <c r="B5" s="11">
        <f>VLOOKUP(C:C,[1]Sheet3!$F:$G,2,0)</f>
        <v>20</v>
      </c>
      <c r="C5" s="9" t="s">
        <v>258</v>
      </c>
      <c r="D5" s="12" t="s">
        <v>259</v>
      </c>
      <c r="E5" s="20" t="s">
        <v>23</v>
      </c>
      <c r="F5" s="20" t="s">
        <v>260</v>
      </c>
      <c r="G5" s="19" t="s">
        <v>261</v>
      </c>
      <c r="H5" s="21" t="s">
        <v>262</v>
      </c>
    </row>
    <row r="6" ht="15.6" spans="1:8">
      <c r="A6" s="9">
        <v>4</v>
      </c>
      <c r="B6" s="11">
        <f>VLOOKUP(C:C,[1]Sheet3!$F:$G,2,0)</f>
        <v>58</v>
      </c>
      <c r="C6" s="9" t="s">
        <v>263</v>
      </c>
      <c r="D6" s="12" t="s">
        <v>264</v>
      </c>
      <c r="E6" s="20" t="s">
        <v>23</v>
      </c>
      <c r="F6" s="20" t="s">
        <v>265</v>
      </c>
      <c r="G6" s="19" t="s">
        <v>261</v>
      </c>
      <c r="H6" s="21" t="s">
        <v>262</v>
      </c>
    </row>
    <row r="7" ht="15.6" spans="1:8">
      <c r="A7" s="9">
        <v>5</v>
      </c>
      <c r="B7" s="11">
        <f>VLOOKUP(C:C,[1]Sheet3!$F:$G,2,0)</f>
        <v>12</v>
      </c>
      <c r="C7" s="9" t="s">
        <v>266</v>
      </c>
      <c r="D7" s="12" t="s">
        <v>267</v>
      </c>
      <c r="E7" s="20" t="s">
        <v>23</v>
      </c>
      <c r="F7" s="20" t="s">
        <v>268</v>
      </c>
      <c r="G7" s="19" t="s">
        <v>269</v>
      </c>
      <c r="H7" s="21" t="s">
        <v>270</v>
      </c>
    </row>
    <row r="8" ht="15.6" spans="1:8">
      <c r="A8" s="9">
        <v>6</v>
      </c>
      <c r="B8" s="11">
        <f>VLOOKUP(C:C,[1]Sheet3!$F:$G,2,0)</f>
        <v>1299</v>
      </c>
      <c r="C8" s="9" t="s">
        <v>271</v>
      </c>
      <c r="D8" s="12" t="s">
        <v>272</v>
      </c>
      <c r="E8" s="20" t="s">
        <v>23</v>
      </c>
      <c r="F8" s="20" t="s">
        <v>273</v>
      </c>
      <c r="G8" s="19" t="s">
        <v>269</v>
      </c>
      <c r="H8" s="21" t="s">
        <v>270</v>
      </c>
    </row>
    <row r="9" ht="15.6" spans="1:8">
      <c r="A9" s="9">
        <v>7</v>
      </c>
      <c r="B9" s="11">
        <v>10</v>
      </c>
      <c r="C9" s="9" t="s">
        <v>274</v>
      </c>
      <c r="D9" s="12" t="s">
        <v>275</v>
      </c>
      <c r="E9" s="20" t="s">
        <v>23</v>
      </c>
      <c r="F9" s="20" t="s">
        <v>276</v>
      </c>
      <c r="G9" s="19" t="s">
        <v>277</v>
      </c>
      <c r="H9" s="21" t="s">
        <v>278</v>
      </c>
    </row>
    <row r="10" ht="15.6" spans="1:8">
      <c r="A10" s="9">
        <v>8</v>
      </c>
      <c r="B10" s="11">
        <f>VLOOKUP(C:C,[1]Sheet3!$F:$G,2,0)</f>
        <v>472</v>
      </c>
      <c r="C10" s="9" t="s">
        <v>279</v>
      </c>
      <c r="D10" s="12" t="s">
        <v>280</v>
      </c>
      <c r="E10" s="20" t="s">
        <v>23</v>
      </c>
      <c r="F10" s="20" t="s">
        <v>276</v>
      </c>
      <c r="G10" s="19" t="s">
        <v>277</v>
      </c>
      <c r="H10" s="21" t="s">
        <v>278</v>
      </c>
    </row>
    <row r="11" ht="15.6" spans="1:8">
      <c r="A11" s="9">
        <v>9</v>
      </c>
      <c r="B11" s="11">
        <f>VLOOKUP(C:C,[1]Sheet3!$F:$G,2,0)</f>
        <v>62</v>
      </c>
      <c r="C11" s="9" t="s">
        <v>281</v>
      </c>
      <c r="D11" s="12" t="s">
        <v>282</v>
      </c>
      <c r="E11" s="20" t="s">
        <v>23</v>
      </c>
      <c r="F11" s="20" t="s">
        <v>283</v>
      </c>
      <c r="G11" s="19" t="s">
        <v>284</v>
      </c>
      <c r="H11" s="21" t="s">
        <v>285</v>
      </c>
    </row>
    <row r="12" ht="15.6" spans="1:8">
      <c r="A12" s="9">
        <v>10</v>
      </c>
      <c r="B12" s="11">
        <f>VLOOKUP(C:C,[1]Sheet3!$F:$G,2,0)</f>
        <v>71</v>
      </c>
      <c r="C12" s="11" t="s">
        <v>286</v>
      </c>
      <c r="D12" s="12" t="s">
        <v>287</v>
      </c>
      <c r="E12" s="20" t="s">
        <v>23</v>
      </c>
      <c r="F12" s="19" t="s">
        <v>288</v>
      </c>
      <c r="G12" s="19" t="s">
        <v>284</v>
      </c>
      <c r="H12" s="21" t="s">
        <v>285</v>
      </c>
    </row>
    <row r="13" ht="15.6" spans="1:8">
      <c r="A13" s="9">
        <v>11</v>
      </c>
      <c r="B13" s="11">
        <v>10</v>
      </c>
      <c r="C13" s="11" t="s">
        <v>289</v>
      </c>
      <c r="D13" s="12" t="s">
        <v>290</v>
      </c>
      <c r="E13" s="20" t="s">
        <v>23</v>
      </c>
      <c r="F13" s="19" t="s">
        <v>288</v>
      </c>
      <c r="G13" s="19" t="s">
        <v>291</v>
      </c>
      <c r="H13" s="21" t="s">
        <v>292</v>
      </c>
    </row>
    <row r="14" ht="15.6" spans="1:8">
      <c r="A14" s="9">
        <v>12</v>
      </c>
      <c r="B14" s="11">
        <f>VLOOKUP(C:C,[1]Sheet3!$F:$G,2,0)</f>
        <v>104</v>
      </c>
      <c r="C14" s="11" t="s">
        <v>293</v>
      </c>
      <c r="D14" s="12" t="s">
        <v>294</v>
      </c>
      <c r="E14" s="20" t="s">
        <v>23</v>
      </c>
      <c r="F14" s="19" t="s">
        <v>295</v>
      </c>
      <c r="G14" s="19" t="s">
        <v>291</v>
      </c>
      <c r="H14" s="21" t="s">
        <v>292</v>
      </c>
    </row>
    <row r="15" ht="15.6" spans="1:8">
      <c r="A15" s="9">
        <v>13</v>
      </c>
      <c r="B15" s="11">
        <f>VLOOKUP(C:C,[1]Sheet3!$F:$G,2,0)</f>
        <v>578</v>
      </c>
      <c r="C15" s="11" t="s">
        <v>296</v>
      </c>
      <c r="D15" s="12" t="s">
        <v>297</v>
      </c>
      <c r="E15" s="20" t="s">
        <v>23</v>
      </c>
      <c r="F15" s="19" t="s">
        <v>298</v>
      </c>
      <c r="G15" s="19" t="s">
        <v>299</v>
      </c>
      <c r="H15" s="21" t="s">
        <v>300</v>
      </c>
    </row>
    <row r="16" ht="15.6" spans="1:8">
      <c r="A16" s="9">
        <v>14</v>
      </c>
      <c r="B16" s="11">
        <f>VLOOKUP(C:C,[1]Sheet3!$F:$G,2,0)</f>
        <v>202</v>
      </c>
      <c r="C16" s="11" t="s">
        <v>301</v>
      </c>
      <c r="D16" s="12" t="s">
        <v>302</v>
      </c>
      <c r="E16" s="20" t="s">
        <v>23</v>
      </c>
      <c r="F16" s="19" t="s">
        <v>303</v>
      </c>
      <c r="G16" s="22" t="s">
        <v>23</v>
      </c>
      <c r="H16" s="21" t="s">
        <v>304</v>
      </c>
    </row>
    <row r="17" ht="15.6" spans="1:8">
      <c r="A17" s="9">
        <v>15</v>
      </c>
      <c r="B17" s="11">
        <f>VLOOKUP(C:C,[1]Sheet3!$F:$G,2,0)</f>
        <v>85</v>
      </c>
      <c r="C17" s="11" t="s">
        <v>305</v>
      </c>
      <c r="D17" s="12" t="s">
        <v>306</v>
      </c>
      <c r="E17" s="20" t="s">
        <v>23</v>
      </c>
      <c r="F17" s="19" t="s">
        <v>307</v>
      </c>
      <c r="G17" s="22" t="s">
        <v>308</v>
      </c>
      <c r="H17" s="21" t="s">
        <v>309</v>
      </c>
    </row>
    <row r="18" ht="15.6" spans="1:8">
      <c r="A18" s="9">
        <v>16</v>
      </c>
      <c r="B18" s="11">
        <v>10</v>
      </c>
      <c r="C18" s="11" t="s">
        <v>310</v>
      </c>
      <c r="D18" s="12" t="s">
        <v>311</v>
      </c>
      <c r="E18" s="20" t="s">
        <v>23</v>
      </c>
      <c r="F18" s="19" t="s">
        <v>312</v>
      </c>
      <c r="G18" s="22" t="s">
        <v>308</v>
      </c>
      <c r="H18" s="21" t="s">
        <v>309</v>
      </c>
    </row>
    <row r="19" ht="15.6" spans="1:8">
      <c r="A19" s="9">
        <v>17</v>
      </c>
      <c r="B19" s="11">
        <v>10</v>
      </c>
      <c r="C19" s="9" t="s">
        <v>313</v>
      </c>
      <c r="D19" s="12" t="s">
        <v>314</v>
      </c>
      <c r="E19" s="20" t="s">
        <v>23</v>
      </c>
      <c r="F19" s="19" t="s">
        <v>307</v>
      </c>
      <c r="G19" s="22" t="s">
        <v>315</v>
      </c>
      <c r="H19" s="21" t="s">
        <v>316</v>
      </c>
    </row>
    <row r="20" ht="15.6" spans="1:8">
      <c r="A20" s="9">
        <v>18</v>
      </c>
      <c r="B20" s="11">
        <v>10</v>
      </c>
      <c r="C20" s="9" t="s">
        <v>317</v>
      </c>
      <c r="D20" s="12" t="s">
        <v>318</v>
      </c>
      <c r="E20" s="20" t="s">
        <v>23</v>
      </c>
      <c r="F20" s="19" t="s">
        <v>319</v>
      </c>
      <c r="G20" s="22" t="s">
        <v>320</v>
      </c>
      <c r="H20" s="21" t="s">
        <v>321</v>
      </c>
    </row>
    <row r="21" ht="15.6" spans="1:8">
      <c r="A21" s="9">
        <v>19</v>
      </c>
      <c r="B21" s="11">
        <v>10</v>
      </c>
      <c r="C21" s="9" t="s">
        <v>322</v>
      </c>
      <c r="D21" s="12" t="s">
        <v>323</v>
      </c>
      <c r="E21" s="20" t="s">
        <v>23</v>
      </c>
      <c r="F21" s="19" t="s">
        <v>324</v>
      </c>
      <c r="G21" s="22" t="s">
        <v>320</v>
      </c>
      <c r="H21" s="21" t="s">
        <v>321</v>
      </c>
    </row>
    <row r="22" spans="2:2">
      <c r="B22" s="16">
        <f>SUM(B3:B21)</f>
        <v>3043</v>
      </c>
    </row>
    <row r="23" ht="15.6" spans="5:8">
      <c r="E23" s="23" t="s">
        <v>325</v>
      </c>
      <c r="F23" s="23" t="s">
        <v>326</v>
      </c>
      <c r="G23" s="24" t="s">
        <v>327</v>
      </c>
      <c r="H23" s="25" t="s">
        <v>328</v>
      </c>
    </row>
    <row r="24" ht="15.6" spans="5:8">
      <c r="E24" s="23" t="s">
        <v>329</v>
      </c>
      <c r="F24" s="23" t="s">
        <v>330</v>
      </c>
      <c r="G24" s="24" t="s">
        <v>331</v>
      </c>
      <c r="H24" s="25" t="s">
        <v>332</v>
      </c>
    </row>
    <row r="25" ht="15.6" spans="5:8">
      <c r="E25" s="23" t="s">
        <v>333</v>
      </c>
      <c r="F25" s="23" t="s">
        <v>334</v>
      </c>
      <c r="G25" s="24" t="s">
        <v>335</v>
      </c>
      <c r="H25" s="25" t="s">
        <v>336</v>
      </c>
    </row>
    <row r="26" ht="15.6" spans="5:8">
      <c r="E26" s="23" t="s">
        <v>337</v>
      </c>
      <c r="F26" s="23" t="s">
        <v>338</v>
      </c>
      <c r="G26" s="24" t="s">
        <v>339</v>
      </c>
      <c r="H26" s="25" t="s">
        <v>340</v>
      </c>
    </row>
    <row r="27" ht="15.6" spans="5:8">
      <c r="E27" s="23" t="s">
        <v>341</v>
      </c>
      <c r="F27" s="23" t="s">
        <v>342</v>
      </c>
      <c r="G27" s="24" t="s">
        <v>343</v>
      </c>
      <c r="H27" s="25" t="s">
        <v>344</v>
      </c>
    </row>
    <row r="28" ht="15.6" spans="5:8">
      <c r="E28" s="23" t="s">
        <v>345</v>
      </c>
      <c r="F28" s="23" t="s">
        <v>346</v>
      </c>
      <c r="G28" s="24" t="s">
        <v>347</v>
      </c>
      <c r="H28" s="25" t="s">
        <v>348</v>
      </c>
    </row>
  </sheetData>
  <mergeCells count="3">
    <mergeCell ref="C1:D1"/>
    <mergeCell ref="E1:F1"/>
    <mergeCell ref="G1:H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130" zoomScaleNormal="130" topLeftCell="C1" workbookViewId="0">
      <selection activeCell="E9" sqref="E9"/>
    </sheetView>
  </sheetViews>
  <sheetFormatPr defaultColWidth="9" defaultRowHeight="14.4"/>
  <cols>
    <col min="3" max="3" width="4.61111111111111" customWidth="1"/>
    <col min="4" max="4" width="6.65740740740741" customWidth="1"/>
    <col min="5" max="5" width="15.9722222222222" customWidth="1"/>
    <col min="6" max="6" width="14.0185185185185" customWidth="1"/>
    <col min="7" max="7" width="15.462962962963" customWidth="1"/>
    <col min="8" max="8" width="17.9444444444444" customWidth="1"/>
    <col min="9" max="9" width="17.7685185185185" customWidth="1"/>
    <col min="10" max="10" width="20.5" customWidth="1"/>
  </cols>
  <sheetData>
    <row r="1" spans="1:10">
      <c r="A1" s="1"/>
      <c r="B1" s="1"/>
      <c r="C1" s="1"/>
      <c r="D1" s="1"/>
      <c r="E1" s="2" t="s">
        <v>121</v>
      </c>
      <c r="F1" s="3"/>
      <c r="G1" s="4" t="s">
        <v>122</v>
      </c>
      <c r="H1" s="5"/>
      <c r="I1" s="17" t="s">
        <v>123</v>
      </c>
      <c r="J1" s="18"/>
    </row>
    <row r="2" ht="60" spans="1:10">
      <c r="A2" s="6" t="s">
        <v>124</v>
      </c>
      <c r="B2" s="6"/>
      <c r="C2" s="7" t="s">
        <v>349</v>
      </c>
      <c r="D2" s="7" t="s">
        <v>6</v>
      </c>
      <c r="E2" s="8" t="s">
        <v>125</v>
      </c>
      <c r="F2" s="8" t="s">
        <v>8</v>
      </c>
      <c r="G2" s="8" t="s">
        <v>126</v>
      </c>
      <c r="H2" s="8" t="s">
        <v>10</v>
      </c>
      <c r="I2" s="8" t="s">
        <v>127</v>
      </c>
      <c r="J2" s="8" t="s">
        <v>12</v>
      </c>
    </row>
    <row r="3" spans="1:10">
      <c r="A3" s="9">
        <v>1</v>
      </c>
      <c r="B3" s="9"/>
      <c r="C3" s="10" t="s">
        <v>350</v>
      </c>
      <c r="D3" s="11">
        <v>10</v>
      </c>
      <c r="E3" s="9" t="s">
        <v>351</v>
      </c>
      <c r="F3" s="12" t="s">
        <v>352</v>
      </c>
      <c r="G3" s="12" t="s">
        <v>353</v>
      </c>
      <c r="H3" s="12" t="s">
        <v>354</v>
      </c>
      <c r="I3" s="11" t="s">
        <v>355</v>
      </c>
      <c r="J3" s="12" t="s">
        <v>356</v>
      </c>
    </row>
    <row r="4" spans="1:10">
      <c r="A4" s="9">
        <v>2</v>
      </c>
      <c r="B4" s="9"/>
      <c r="C4" s="10"/>
      <c r="D4" s="11">
        <f>VLOOKUP(E:E,[1]Sheet3!$F:$G,2,0)</f>
        <v>18</v>
      </c>
      <c r="E4" s="11" t="s">
        <v>357</v>
      </c>
      <c r="F4" s="12" t="s">
        <v>358</v>
      </c>
      <c r="G4" s="12" t="s">
        <v>359</v>
      </c>
      <c r="H4" s="12" t="s">
        <v>360</v>
      </c>
      <c r="I4" s="11" t="s">
        <v>361</v>
      </c>
      <c r="J4" s="12" t="s">
        <v>362</v>
      </c>
    </row>
    <row r="5" spans="1:10">
      <c r="A5" s="9">
        <v>3</v>
      </c>
      <c r="B5" s="9"/>
      <c r="C5" s="10"/>
      <c r="D5" s="11">
        <f>VLOOKUP(E:E,[1]Sheet3!$F:$G,2,0)</f>
        <v>25</v>
      </c>
      <c r="E5" s="11" t="s">
        <v>363</v>
      </c>
      <c r="F5" s="12" t="s">
        <v>364</v>
      </c>
      <c r="G5" s="13" t="s">
        <v>23</v>
      </c>
      <c r="H5" s="12" t="s">
        <v>365</v>
      </c>
      <c r="I5" s="11" t="s">
        <v>366</v>
      </c>
      <c r="J5" s="12" t="s">
        <v>367</v>
      </c>
    </row>
    <row r="6" spans="1:10">
      <c r="A6" s="9">
        <v>4</v>
      </c>
      <c r="B6" s="9"/>
      <c r="C6" s="10"/>
      <c r="D6" s="11">
        <f>VLOOKUP(E:E,[1]Sheet3!$F:$G,2,0)</f>
        <v>50</v>
      </c>
      <c r="E6" s="11" t="s">
        <v>368</v>
      </c>
      <c r="F6" s="12" t="s">
        <v>369</v>
      </c>
      <c r="G6" s="12" t="s">
        <v>370</v>
      </c>
      <c r="H6" s="12" t="s">
        <v>371</v>
      </c>
      <c r="I6" s="11" t="s">
        <v>23</v>
      </c>
      <c r="J6" s="12" t="s">
        <v>372</v>
      </c>
    </row>
    <row r="7" spans="1:10">
      <c r="A7" s="9">
        <v>5</v>
      </c>
      <c r="B7" s="9"/>
      <c r="C7" s="10"/>
      <c r="D7" s="11">
        <f>VLOOKUP(E:E,[1]Sheet3!$F:$G,2,0)</f>
        <v>44</v>
      </c>
      <c r="E7" s="11" t="s">
        <v>373</v>
      </c>
      <c r="F7" s="12" t="s">
        <v>374</v>
      </c>
      <c r="G7" s="13" t="s">
        <v>23</v>
      </c>
      <c r="H7" s="12" t="s">
        <v>375</v>
      </c>
      <c r="I7" s="11" t="s">
        <v>376</v>
      </c>
      <c r="J7" s="12" t="s">
        <v>377</v>
      </c>
    </row>
    <row r="8" spans="1:10">
      <c r="A8" s="9">
        <v>6</v>
      </c>
      <c r="B8" s="9"/>
      <c r="C8" s="10"/>
      <c r="D8" s="11">
        <f>VLOOKUP(E:E,[1]Sheet3!$F:$G,2,0)</f>
        <v>1</v>
      </c>
      <c r="E8" s="11" t="s">
        <v>378</v>
      </c>
      <c r="F8" s="12" t="s">
        <v>379</v>
      </c>
      <c r="G8" s="13" t="s">
        <v>23</v>
      </c>
      <c r="H8" s="12" t="s">
        <v>380</v>
      </c>
      <c r="I8" s="11" t="s">
        <v>23</v>
      </c>
      <c r="J8" s="12" t="s">
        <v>381</v>
      </c>
    </row>
    <row r="9" spans="1:10">
      <c r="A9" s="9">
        <v>7</v>
      </c>
      <c r="B9" s="9"/>
      <c r="C9" s="10"/>
      <c r="D9" s="11">
        <v>10</v>
      </c>
      <c r="E9" s="11" t="s">
        <v>382</v>
      </c>
      <c r="F9" s="12" t="s">
        <v>383</v>
      </c>
      <c r="G9" s="13" t="s">
        <v>23</v>
      </c>
      <c r="H9" s="12" t="s">
        <v>384</v>
      </c>
      <c r="I9" s="11" t="s">
        <v>23</v>
      </c>
      <c r="J9" s="12" t="s">
        <v>385</v>
      </c>
    </row>
    <row r="10" spans="1:10">
      <c r="A10" s="9">
        <v>8</v>
      </c>
      <c r="B10" s="9"/>
      <c r="C10" s="10"/>
      <c r="D10" s="11">
        <f>VLOOKUP(E:E,[1]Sheet3!$F:$G,2,0)</f>
        <v>18</v>
      </c>
      <c r="E10" s="11" t="s">
        <v>386</v>
      </c>
      <c r="F10" s="12" t="s">
        <v>387</v>
      </c>
      <c r="G10" s="13" t="s">
        <v>23</v>
      </c>
      <c r="H10" s="12" t="s">
        <v>388</v>
      </c>
      <c r="I10" s="11" t="s">
        <v>389</v>
      </c>
      <c r="J10" s="12" t="s">
        <v>390</v>
      </c>
    </row>
    <row r="11" spans="1:10">
      <c r="A11" s="9">
        <v>1</v>
      </c>
      <c r="B11" s="9"/>
      <c r="C11" s="14" t="s">
        <v>391</v>
      </c>
      <c r="D11" s="11">
        <v>10</v>
      </c>
      <c r="E11" s="11" t="s">
        <v>392</v>
      </c>
      <c r="F11" s="12" t="s">
        <v>393</v>
      </c>
      <c r="G11" s="13" t="s">
        <v>23</v>
      </c>
      <c r="H11" s="12" t="s">
        <v>394</v>
      </c>
      <c r="I11" s="11" t="s">
        <v>23</v>
      </c>
      <c r="J11" s="12" t="s">
        <v>395</v>
      </c>
    </row>
    <row r="12" spans="1:10">
      <c r="A12" s="9">
        <v>2</v>
      </c>
      <c r="B12" s="9"/>
      <c r="C12" s="10"/>
      <c r="D12" s="11">
        <v>10</v>
      </c>
      <c r="E12" s="11" t="s">
        <v>396</v>
      </c>
      <c r="F12" s="12" t="s">
        <v>397</v>
      </c>
      <c r="G12" s="13" t="s">
        <v>23</v>
      </c>
      <c r="H12" s="12" t="s">
        <v>398</v>
      </c>
      <c r="I12" s="11" t="s">
        <v>23</v>
      </c>
      <c r="J12" s="12" t="s">
        <v>399</v>
      </c>
    </row>
    <row r="13" spans="1:10">
      <c r="A13" s="9">
        <v>3</v>
      </c>
      <c r="B13" s="9"/>
      <c r="C13" s="10"/>
      <c r="D13" s="11">
        <f>VLOOKUP(E:E,[1]Sheet3!$F:$G,2,0)</f>
        <v>1165</v>
      </c>
      <c r="E13" s="9" t="s">
        <v>400</v>
      </c>
      <c r="F13" s="12" t="s">
        <v>401</v>
      </c>
      <c r="G13" s="9" t="s">
        <v>402</v>
      </c>
      <c r="H13" s="12" t="s">
        <v>403</v>
      </c>
      <c r="I13" s="11" t="s">
        <v>23</v>
      </c>
      <c r="J13" s="12" t="s">
        <v>404</v>
      </c>
    </row>
    <row r="14" ht="28.8" spans="1:10">
      <c r="A14" s="9">
        <v>4</v>
      </c>
      <c r="B14" s="9"/>
      <c r="C14" s="10"/>
      <c r="D14" s="11">
        <f>VLOOKUP(E:E,[1]Sheet3!$F:$G,2,0)</f>
        <v>304</v>
      </c>
      <c r="E14" s="9" t="s">
        <v>405</v>
      </c>
      <c r="F14" s="12" t="s">
        <v>406</v>
      </c>
      <c r="G14" s="9" t="s">
        <v>407</v>
      </c>
      <c r="H14" s="12" t="s">
        <v>408</v>
      </c>
      <c r="I14" s="11" t="s">
        <v>409</v>
      </c>
      <c r="J14" s="12" t="s">
        <v>410</v>
      </c>
    </row>
    <row r="15" spans="1:10">
      <c r="A15" s="9">
        <v>5</v>
      </c>
      <c r="B15" s="9"/>
      <c r="C15" s="10"/>
      <c r="D15" s="11">
        <f>VLOOKUP(E:E,[1]Sheet3!$F:$G,2,0)</f>
        <v>91</v>
      </c>
      <c r="E15" s="9" t="s">
        <v>411</v>
      </c>
      <c r="F15" s="12" t="s">
        <v>412</v>
      </c>
      <c r="G15" s="9" t="s">
        <v>23</v>
      </c>
      <c r="H15" s="12" t="s">
        <v>413</v>
      </c>
      <c r="I15" s="19" t="s">
        <v>23</v>
      </c>
      <c r="J15" s="12" t="s">
        <v>414</v>
      </c>
    </row>
    <row r="16" spans="1:10">
      <c r="A16" s="9">
        <v>6</v>
      </c>
      <c r="B16" s="9"/>
      <c r="C16" s="10"/>
      <c r="D16" s="11">
        <v>10</v>
      </c>
      <c r="E16" s="9" t="s">
        <v>415</v>
      </c>
      <c r="F16" s="12" t="s">
        <v>416</v>
      </c>
      <c r="G16" s="9" t="s">
        <v>23</v>
      </c>
      <c r="H16" s="12" t="s">
        <v>417</v>
      </c>
      <c r="I16" s="19" t="s">
        <v>23</v>
      </c>
      <c r="J16" s="12" t="s">
        <v>418</v>
      </c>
    </row>
    <row r="17" spans="1:10">
      <c r="A17" s="9">
        <v>7</v>
      </c>
      <c r="B17" s="9"/>
      <c r="C17" s="10"/>
      <c r="D17" s="11">
        <f>VLOOKUP(E:E,[1]Sheet3!$F:$G,2,0)</f>
        <v>9</v>
      </c>
      <c r="E17" s="9" t="s">
        <v>419</v>
      </c>
      <c r="F17" s="12" t="s">
        <v>420</v>
      </c>
      <c r="G17" s="9" t="s">
        <v>421</v>
      </c>
      <c r="H17" s="12" t="s">
        <v>422</v>
      </c>
      <c r="I17" s="19" t="s">
        <v>23</v>
      </c>
      <c r="J17" s="12" t="s">
        <v>423</v>
      </c>
    </row>
    <row r="18" spans="1:10">
      <c r="A18" s="9">
        <v>8</v>
      </c>
      <c r="B18" s="9"/>
      <c r="C18" s="10"/>
      <c r="D18" s="11">
        <f>VLOOKUP(E:E,[1]Sheet3!$F:$G,2,0)</f>
        <v>86</v>
      </c>
      <c r="E18" s="9" t="s">
        <v>424</v>
      </c>
      <c r="F18" s="12" t="s">
        <v>425</v>
      </c>
      <c r="G18" s="9" t="s">
        <v>426</v>
      </c>
      <c r="H18" s="12" t="s">
        <v>427</v>
      </c>
      <c r="I18" s="19" t="s">
        <v>23</v>
      </c>
      <c r="J18" s="12" t="s">
        <v>428</v>
      </c>
    </row>
    <row r="19" spans="1:10">
      <c r="A19" s="9">
        <v>10</v>
      </c>
      <c r="B19" s="9"/>
      <c r="C19" s="10"/>
      <c r="D19" s="11">
        <v>10</v>
      </c>
      <c r="E19" s="9" t="s">
        <v>429</v>
      </c>
      <c r="F19" s="12" t="s">
        <v>430</v>
      </c>
      <c r="G19" s="9" t="s">
        <v>431</v>
      </c>
      <c r="H19" s="12" t="s">
        <v>432</v>
      </c>
      <c r="I19" s="19" t="s">
        <v>23</v>
      </c>
      <c r="J19" s="12" t="s">
        <v>433</v>
      </c>
    </row>
    <row r="20" spans="1:10">
      <c r="A20" s="9">
        <v>11</v>
      </c>
      <c r="B20" s="9"/>
      <c r="C20" s="10"/>
      <c r="D20" s="11">
        <f>VLOOKUP(E:E,[1]Sheet3!$F:$G,2,0)</f>
        <v>117</v>
      </c>
      <c r="E20" s="9" t="s">
        <v>434</v>
      </c>
      <c r="F20" s="12" t="s">
        <v>435</v>
      </c>
      <c r="G20" s="13" t="s">
        <v>23</v>
      </c>
      <c r="H20" s="12" t="s">
        <v>436</v>
      </c>
      <c r="I20" s="19" t="s">
        <v>23</v>
      </c>
      <c r="J20" s="12" t="s">
        <v>437</v>
      </c>
    </row>
    <row r="21" spans="1:10">
      <c r="A21" s="9">
        <v>1</v>
      </c>
      <c r="B21" s="9"/>
      <c r="C21" s="9" t="s">
        <v>438</v>
      </c>
      <c r="D21" s="11">
        <v>10</v>
      </c>
      <c r="E21" s="9" t="s">
        <v>23</v>
      </c>
      <c r="F21" s="12" t="s">
        <v>439</v>
      </c>
      <c r="G21" s="9" t="s">
        <v>440</v>
      </c>
      <c r="H21" s="12" t="s">
        <v>441</v>
      </c>
      <c r="I21" s="19" t="s">
        <v>23</v>
      </c>
      <c r="J21" s="12" t="s">
        <v>442</v>
      </c>
    </row>
    <row r="22" spans="1:10">
      <c r="A22" s="9">
        <v>2</v>
      </c>
      <c r="B22" s="9"/>
      <c r="C22" s="9"/>
      <c r="D22" s="11">
        <v>10</v>
      </c>
      <c r="E22" s="9" t="s">
        <v>443</v>
      </c>
      <c r="F22" s="12" t="s">
        <v>444</v>
      </c>
      <c r="G22" s="9" t="s">
        <v>445</v>
      </c>
      <c r="H22" s="12" t="s">
        <v>446</v>
      </c>
      <c r="I22" s="11" t="s">
        <v>447</v>
      </c>
      <c r="J22" s="12" t="s">
        <v>448</v>
      </c>
    </row>
    <row r="23" spans="1:10">
      <c r="A23" s="9">
        <v>3</v>
      </c>
      <c r="B23" s="9"/>
      <c r="C23" s="9"/>
      <c r="D23" s="11">
        <f>VLOOKUP(E:E,[1]Sheet3!$F:$G,2,0)</f>
        <v>2</v>
      </c>
      <c r="E23" s="9" t="s">
        <v>449</v>
      </c>
      <c r="F23" s="12" t="s">
        <v>450</v>
      </c>
      <c r="G23" s="9" t="s">
        <v>451</v>
      </c>
      <c r="H23" s="12" t="s">
        <v>452</v>
      </c>
      <c r="I23" s="11" t="s">
        <v>23</v>
      </c>
      <c r="J23" s="12" t="s">
        <v>453</v>
      </c>
    </row>
    <row r="24" spans="1:10">
      <c r="A24" s="9">
        <v>4</v>
      </c>
      <c r="B24" s="9"/>
      <c r="C24" s="9"/>
      <c r="D24" s="11">
        <v>10</v>
      </c>
      <c r="E24" s="9" t="s">
        <v>454</v>
      </c>
      <c r="F24" s="12" t="s">
        <v>455</v>
      </c>
      <c r="G24" s="9" t="s">
        <v>23</v>
      </c>
      <c r="H24" s="12" t="s">
        <v>456</v>
      </c>
      <c r="I24" s="11" t="s">
        <v>457</v>
      </c>
      <c r="J24" s="12" t="s">
        <v>458</v>
      </c>
    </row>
    <row r="25" spans="1:10">
      <c r="A25" s="9">
        <v>5</v>
      </c>
      <c r="B25" s="9"/>
      <c r="C25" s="9"/>
      <c r="D25" s="11">
        <f>VLOOKUP(E:E,[1]Sheet3!$F:$G,2,0)</f>
        <v>422</v>
      </c>
      <c r="E25" s="9" t="s">
        <v>459</v>
      </c>
      <c r="F25" s="12" t="s">
        <v>460</v>
      </c>
      <c r="G25" s="9" t="s">
        <v>461</v>
      </c>
      <c r="H25" s="12" t="s">
        <v>462</v>
      </c>
      <c r="I25" s="11" t="s">
        <v>463</v>
      </c>
      <c r="J25" s="12" t="s">
        <v>464</v>
      </c>
    </row>
    <row r="26" spans="1:10">
      <c r="A26" s="9">
        <v>6</v>
      </c>
      <c r="B26" s="9"/>
      <c r="C26" s="9"/>
      <c r="D26" s="11">
        <f>VLOOKUP(E:E,[1]Sheet3!$F:$G,2,0)</f>
        <v>462</v>
      </c>
      <c r="E26" s="9" t="s">
        <v>465</v>
      </c>
      <c r="F26" s="12" t="s">
        <v>466</v>
      </c>
      <c r="G26" s="9" t="s">
        <v>23</v>
      </c>
      <c r="H26" s="12" t="s">
        <v>467</v>
      </c>
      <c r="I26" s="11" t="s">
        <v>468</v>
      </c>
      <c r="J26" s="12" t="s">
        <v>469</v>
      </c>
    </row>
    <row r="27" spans="1:10">
      <c r="A27" s="9">
        <v>7</v>
      </c>
      <c r="B27" s="9"/>
      <c r="C27" s="9"/>
      <c r="D27" s="11">
        <f>VLOOKUP(E:E,[1]Sheet3!$F:$G,2,0)</f>
        <v>423</v>
      </c>
      <c r="E27" s="9" t="s">
        <v>470</v>
      </c>
      <c r="F27" s="12" t="s">
        <v>471</v>
      </c>
      <c r="G27" s="9" t="s">
        <v>472</v>
      </c>
      <c r="H27" s="12" t="s">
        <v>473</v>
      </c>
      <c r="I27" s="11" t="s">
        <v>23</v>
      </c>
      <c r="J27" s="12" t="s">
        <v>474</v>
      </c>
    </row>
    <row r="28" spans="1:10">
      <c r="A28" s="9">
        <v>8</v>
      </c>
      <c r="B28" s="9"/>
      <c r="C28" s="9"/>
      <c r="D28" s="11">
        <v>10</v>
      </c>
      <c r="E28" s="9" t="s">
        <v>475</v>
      </c>
      <c r="F28" s="12" t="s">
        <v>476</v>
      </c>
      <c r="G28" s="9" t="s">
        <v>23</v>
      </c>
      <c r="H28" s="12" t="s">
        <v>477</v>
      </c>
      <c r="I28" s="11" t="s">
        <v>23</v>
      </c>
      <c r="J28" s="12" t="s">
        <v>478</v>
      </c>
    </row>
    <row r="29" spans="1:10">
      <c r="A29" s="9">
        <v>9</v>
      </c>
      <c r="B29" s="9"/>
      <c r="C29" s="9"/>
      <c r="D29" s="11">
        <f>VLOOKUP(E:E,[1]Sheet3!$F:$G,2,0)</f>
        <v>120</v>
      </c>
      <c r="E29" s="9" t="s">
        <v>479</v>
      </c>
      <c r="F29" s="12" t="s">
        <v>480</v>
      </c>
      <c r="G29" s="9" t="s">
        <v>481</v>
      </c>
      <c r="H29" s="12" t="s">
        <v>482</v>
      </c>
      <c r="I29" s="11" t="s">
        <v>483</v>
      </c>
      <c r="J29" s="12" t="s">
        <v>484</v>
      </c>
    </row>
    <row r="30" spans="1:10">
      <c r="A30" s="9">
        <v>10</v>
      </c>
      <c r="B30" s="9"/>
      <c r="C30" s="9"/>
      <c r="D30" s="11">
        <f>VLOOKUP(E:E,[1]Sheet3!$F:$G,2,0)</f>
        <v>56</v>
      </c>
      <c r="E30" s="9" t="s">
        <v>485</v>
      </c>
      <c r="F30" s="12" t="s">
        <v>486</v>
      </c>
      <c r="G30" s="9" t="s">
        <v>23</v>
      </c>
      <c r="H30" s="12" t="s">
        <v>487</v>
      </c>
      <c r="I30" s="11" t="s">
        <v>488</v>
      </c>
      <c r="J30" s="12" t="s">
        <v>489</v>
      </c>
    </row>
    <row r="31" spans="1:10">
      <c r="A31" s="9">
        <v>11</v>
      </c>
      <c r="B31" s="9"/>
      <c r="C31" s="9"/>
      <c r="D31" s="11">
        <f>VLOOKUP(E:E,[1]Sheet3!$F:$G,2,0)</f>
        <v>40</v>
      </c>
      <c r="E31" s="9" t="s">
        <v>490</v>
      </c>
      <c r="F31" s="12" t="s">
        <v>491</v>
      </c>
      <c r="G31" s="9" t="s">
        <v>492</v>
      </c>
      <c r="H31" s="12" t="s">
        <v>493</v>
      </c>
      <c r="I31" s="11" t="s">
        <v>23</v>
      </c>
      <c r="J31" s="12" t="s">
        <v>494</v>
      </c>
    </row>
    <row r="32" spans="1:10">
      <c r="A32" s="9">
        <v>12</v>
      </c>
      <c r="B32" s="9"/>
      <c r="C32" s="9"/>
      <c r="D32" s="11">
        <v>10</v>
      </c>
      <c r="E32" s="9" t="s">
        <v>495</v>
      </c>
      <c r="F32" s="12" t="s">
        <v>496</v>
      </c>
      <c r="G32" s="9" t="s">
        <v>23</v>
      </c>
      <c r="H32" s="12" t="s">
        <v>497</v>
      </c>
      <c r="I32" s="11" t="s">
        <v>498</v>
      </c>
      <c r="J32" s="12" t="s">
        <v>499</v>
      </c>
    </row>
    <row r="33" spans="1:10">
      <c r="A33" s="9">
        <v>13</v>
      </c>
      <c r="B33" s="9"/>
      <c r="C33" s="9"/>
      <c r="D33" s="11">
        <f>VLOOKUP(E:E,[1]Sheet3!$F:$G,2,0)</f>
        <v>6</v>
      </c>
      <c r="E33" s="9" t="s">
        <v>500</v>
      </c>
      <c r="F33" s="12" t="s">
        <v>501</v>
      </c>
      <c r="G33" s="9" t="s">
        <v>502</v>
      </c>
      <c r="H33" s="12" t="s">
        <v>503</v>
      </c>
      <c r="I33" s="11" t="s">
        <v>504</v>
      </c>
      <c r="J33" s="12" t="s">
        <v>505</v>
      </c>
    </row>
    <row r="34" spans="1:10">
      <c r="A34" s="9">
        <v>14</v>
      </c>
      <c r="B34" s="9"/>
      <c r="C34" s="9"/>
      <c r="D34" s="11">
        <f>VLOOKUP(E:E,[1]Sheet3!$F:$G,2,0)</f>
        <v>35</v>
      </c>
      <c r="E34" s="9" t="s">
        <v>506</v>
      </c>
      <c r="F34" s="12" t="s">
        <v>507</v>
      </c>
      <c r="G34" s="9" t="s">
        <v>508</v>
      </c>
      <c r="H34" s="12" t="s">
        <v>509</v>
      </c>
      <c r="I34" s="11" t="s">
        <v>510</v>
      </c>
      <c r="J34" s="12" t="s">
        <v>511</v>
      </c>
    </row>
    <row r="35" spans="1:10">
      <c r="A35" s="9">
        <v>15</v>
      </c>
      <c r="B35" s="9"/>
      <c r="C35" s="9"/>
      <c r="D35" s="11">
        <v>10</v>
      </c>
      <c r="E35" s="9" t="s">
        <v>512</v>
      </c>
      <c r="F35" s="12" t="s">
        <v>513</v>
      </c>
      <c r="G35" s="9" t="s">
        <v>23</v>
      </c>
      <c r="H35" s="12" t="s">
        <v>514</v>
      </c>
      <c r="I35" s="11" t="s">
        <v>515</v>
      </c>
      <c r="J35" s="12" t="s">
        <v>516</v>
      </c>
    </row>
    <row r="36" spans="1:10">
      <c r="A36" s="9">
        <v>16</v>
      </c>
      <c r="B36" s="9"/>
      <c r="C36" s="9"/>
      <c r="D36" s="11">
        <v>10</v>
      </c>
      <c r="E36" s="9" t="s">
        <v>517</v>
      </c>
      <c r="F36" s="12" t="s">
        <v>518</v>
      </c>
      <c r="G36" s="9" t="s">
        <v>519</v>
      </c>
      <c r="H36" s="12" t="s">
        <v>520</v>
      </c>
      <c r="I36" s="11" t="s">
        <v>521</v>
      </c>
      <c r="J36" s="12" t="s">
        <v>522</v>
      </c>
    </row>
    <row r="37" spans="1:10">
      <c r="A37" s="9">
        <v>17</v>
      </c>
      <c r="B37" s="9"/>
      <c r="C37" s="9"/>
      <c r="D37" s="11">
        <v>10</v>
      </c>
      <c r="E37" s="9" t="s">
        <v>523</v>
      </c>
      <c r="F37" s="12" t="s">
        <v>524</v>
      </c>
      <c r="G37" s="9" t="s">
        <v>23</v>
      </c>
      <c r="H37" s="12" t="s">
        <v>525</v>
      </c>
      <c r="I37" s="11" t="s">
        <v>526</v>
      </c>
      <c r="J37" s="12" t="s">
        <v>527</v>
      </c>
    </row>
    <row r="38" spans="1:10">
      <c r="A38" s="9">
        <v>18</v>
      </c>
      <c r="B38" s="9"/>
      <c r="C38" s="9"/>
      <c r="D38" s="11">
        <f>VLOOKUP(E:E,[1]Sheet3!$F:$G,2,0)</f>
        <v>66</v>
      </c>
      <c r="E38" s="9" t="s">
        <v>528</v>
      </c>
      <c r="F38" s="12" t="s">
        <v>529</v>
      </c>
      <c r="G38" s="9" t="s">
        <v>530</v>
      </c>
      <c r="H38" s="12" t="s">
        <v>531</v>
      </c>
      <c r="I38" s="11" t="s">
        <v>23</v>
      </c>
      <c r="J38" s="12" t="s">
        <v>532</v>
      </c>
    </row>
    <row r="39" spans="1:10">
      <c r="A39" s="9">
        <v>19</v>
      </c>
      <c r="B39" s="15"/>
      <c r="C39" s="9"/>
      <c r="D39" s="11">
        <v>10</v>
      </c>
      <c r="E39" s="9" t="s">
        <v>533</v>
      </c>
      <c r="F39" s="12" t="s">
        <v>534</v>
      </c>
      <c r="G39" s="9" t="s">
        <v>23</v>
      </c>
      <c r="H39" s="12" t="s">
        <v>535</v>
      </c>
      <c r="I39" s="11" t="s">
        <v>536</v>
      </c>
      <c r="J39" s="12" t="s">
        <v>532</v>
      </c>
    </row>
    <row r="40" spans="1:10">
      <c r="A40" s="9">
        <v>20</v>
      </c>
      <c r="B40" s="15"/>
      <c r="C40" s="9"/>
      <c r="D40" s="11">
        <f>VLOOKUP(E:E,[1]Sheet3!$F:$G,2,0)</f>
        <v>765</v>
      </c>
      <c r="E40" s="9" t="s">
        <v>537</v>
      </c>
      <c r="F40" s="12" t="s">
        <v>538</v>
      </c>
      <c r="G40" s="9" t="s">
        <v>451</v>
      </c>
      <c r="H40" s="12" t="s">
        <v>539</v>
      </c>
      <c r="I40" s="11" t="s">
        <v>540</v>
      </c>
      <c r="J40" s="12" t="s">
        <v>541</v>
      </c>
    </row>
    <row r="41" spans="1:10">
      <c r="A41" s="9">
        <v>21</v>
      </c>
      <c r="B41" s="15"/>
      <c r="C41" s="9"/>
      <c r="D41" s="11">
        <v>10</v>
      </c>
      <c r="E41" s="9" t="s">
        <v>542</v>
      </c>
      <c r="F41" s="12" t="s">
        <v>543</v>
      </c>
      <c r="G41" s="9" t="s">
        <v>544</v>
      </c>
      <c r="H41" s="12" t="s">
        <v>545</v>
      </c>
      <c r="I41" s="11" t="s">
        <v>546</v>
      </c>
      <c r="J41" s="12" t="s">
        <v>547</v>
      </c>
    </row>
    <row r="42" spans="4:4">
      <c r="D42" s="16">
        <f>SUM(D3:D41)</f>
        <v>4485</v>
      </c>
    </row>
  </sheetData>
  <mergeCells count="6">
    <mergeCell ref="E1:F1"/>
    <mergeCell ref="G1:H1"/>
    <mergeCell ref="I1:J1"/>
    <mergeCell ref="C3:C10"/>
    <mergeCell ref="C11:C20"/>
    <mergeCell ref="C21:C4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接触器</vt:lpstr>
      <vt:lpstr>热磁断路器</vt:lpstr>
      <vt:lpstr>热继电器</vt:lpstr>
      <vt:lpstr>断路器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张婷</dc:creator>
  <cp:lastModifiedBy>wangyl</cp:lastModifiedBy>
  <dcterms:created xsi:type="dcterms:W3CDTF">2006-09-16T00:00:00Z</dcterms:created>
  <cp:lastPrinted>2019-06-27T08:40:00Z</cp:lastPrinted>
  <dcterms:modified xsi:type="dcterms:W3CDTF">2025-10-20T07:31:07Z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2DC095427DF64E5DAE1EDC619ACD70D2</vt:lpwstr>
  </property>
</Properties>
</file>